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Luibo\MOI\ИНТЕРВЕНЦИИ СПРЗСР\НАПОЯВАНЕ\ПРОЦЕДУРА ЗА НАПОЯВАНЕ_НАПОИТЕЛНИ СИСТЕМИ - ПУБЛИКУВАНЕ\Prilojenia_kandidatstvane\"/>
    </mc:Choice>
  </mc:AlternateContent>
  <bookViews>
    <workbookView xWindow="0" yWindow="0" windowWidth="28800" windowHeight="12450" activeTab="1"/>
  </bookViews>
  <sheets>
    <sheet name="Обща информация" sheetId="1" r:id="rId1"/>
    <sheet name="Заявени разходи" sheetId="3" r:id="rId2"/>
    <sheet name="Критерии за оценка" sheetId="4" r:id="rId3"/>
    <sheet name="Договори с водоползватели" sheetId="5" r:id="rId4"/>
    <sheet name="ЕКАТТЕ" sheetId="2" r:id="rId5"/>
    <sheet name="Селски райони 215" sheetId="6" r:id="rId6"/>
  </sheets>
  <definedNames>
    <definedName name="_xlnm._FilterDatabase" localSheetId="4" hidden="1">ЕКАТТЕ!$A$1:$M$5257</definedName>
    <definedName name="_xlnm.Print_Area" localSheetId="0">'Обща информация'!$A$1:$AA$60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3" i="1" l="1"/>
  <c r="S53" i="1"/>
  <c r="E4" i="4"/>
  <c r="C15" i="4" l="1"/>
  <c r="L1429" i="2" l="1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L938" i="2"/>
  <c r="L939" i="2"/>
  <c r="L940" i="2"/>
  <c r="L941" i="2"/>
  <c r="L942" i="2"/>
  <c r="L943" i="2"/>
  <c r="L944" i="2"/>
  <c r="L945" i="2"/>
  <c r="L946" i="2"/>
  <c r="L947" i="2"/>
  <c r="L948" i="2"/>
  <c r="L949" i="2"/>
  <c r="L950" i="2"/>
  <c r="L951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4" i="2"/>
  <c r="L965" i="2"/>
  <c r="L966" i="2"/>
  <c r="L967" i="2"/>
  <c r="L968" i="2"/>
  <c r="L969" i="2"/>
  <c r="L970" i="2"/>
  <c r="L971" i="2"/>
  <c r="L972" i="2"/>
  <c r="L973" i="2"/>
  <c r="L974" i="2"/>
  <c r="L975" i="2"/>
  <c r="L976" i="2"/>
  <c r="L977" i="2"/>
  <c r="L978" i="2"/>
  <c r="L979" i="2"/>
  <c r="L980" i="2"/>
  <c r="L981" i="2"/>
  <c r="L982" i="2"/>
  <c r="L983" i="2"/>
  <c r="L984" i="2"/>
  <c r="L985" i="2"/>
  <c r="L986" i="2"/>
  <c r="L987" i="2"/>
  <c r="L988" i="2"/>
  <c r="L989" i="2"/>
  <c r="L990" i="2"/>
  <c r="L991" i="2"/>
  <c r="L992" i="2"/>
  <c r="L993" i="2"/>
  <c r="L994" i="2"/>
  <c r="L995" i="2"/>
  <c r="L996" i="2"/>
  <c r="L997" i="2"/>
  <c r="L998" i="2"/>
  <c r="L999" i="2"/>
  <c r="L1000" i="2"/>
  <c r="L1001" i="2"/>
  <c r="L1002" i="2"/>
  <c r="L1003" i="2"/>
  <c r="L1004" i="2"/>
  <c r="L1005" i="2"/>
  <c r="L1006" i="2"/>
  <c r="L1007" i="2"/>
  <c r="L1008" i="2"/>
  <c r="L1009" i="2"/>
  <c r="L1010" i="2"/>
  <c r="L1011" i="2"/>
  <c r="L1012" i="2"/>
  <c r="L1013" i="2"/>
  <c r="L1014" i="2"/>
  <c r="L1015" i="2"/>
  <c r="L1016" i="2"/>
  <c r="L1017" i="2"/>
  <c r="L1018" i="2"/>
  <c r="L1019" i="2"/>
  <c r="L1020" i="2"/>
  <c r="L1021" i="2"/>
  <c r="L1022" i="2"/>
  <c r="L1023" i="2"/>
  <c r="L1024" i="2"/>
  <c r="L1025" i="2"/>
  <c r="L1026" i="2"/>
  <c r="L1027" i="2"/>
  <c r="L1028" i="2"/>
  <c r="L1029" i="2"/>
  <c r="L1030" i="2"/>
  <c r="L1031" i="2"/>
  <c r="L1032" i="2"/>
  <c r="L1033" i="2"/>
  <c r="L1034" i="2"/>
  <c r="L1035" i="2"/>
  <c r="L1036" i="2"/>
  <c r="L1037" i="2"/>
  <c r="L1038" i="2"/>
  <c r="L1039" i="2"/>
  <c r="L1040" i="2"/>
  <c r="L1041" i="2"/>
  <c r="L1042" i="2"/>
  <c r="L1043" i="2"/>
  <c r="L1044" i="2"/>
  <c r="L1045" i="2"/>
  <c r="L1046" i="2"/>
  <c r="L1047" i="2"/>
  <c r="L1048" i="2"/>
  <c r="L1049" i="2"/>
  <c r="L1050" i="2"/>
  <c r="L1051" i="2"/>
  <c r="L1052" i="2"/>
  <c r="L1053" i="2"/>
  <c r="L1054" i="2"/>
  <c r="L1055" i="2"/>
  <c r="L1056" i="2"/>
  <c r="L1057" i="2"/>
  <c r="L1058" i="2"/>
  <c r="L1059" i="2"/>
  <c r="L1060" i="2"/>
  <c r="L1061" i="2"/>
  <c r="L1062" i="2"/>
  <c r="L1063" i="2"/>
  <c r="L1064" i="2"/>
  <c r="L1065" i="2"/>
  <c r="L1066" i="2"/>
  <c r="L1067" i="2"/>
  <c r="L1068" i="2"/>
  <c r="L1069" i="2"/>
  <c r="L1070" i="2"/>
  <c r="L1071" i="2"/>
  <c r="L1072" i="2"/>
  <c r="L1073" i="2"/>
  <c r="L1074" i="2"/>
  <c r="L1075" i="2"/>
  <c r="L1076" i="2"/>
  <c r="L1077" i="2"/>
  <c r="L1078" i="2"/>
  <c r="L1079" i="2"/>
  <c r="L1080" i="2"/>
  <c r="L1081" i="2"/>
  <c r="L1082" i="2"/>
  <c r="L1083" i="2"/>
  <c r="L1084" i="2"/>
  <c r="L1085" i="2"/>
  <c r="L1086" i="2"/>
  <c r="L1087" i="2"/>
  <c r="L1088" i="2"/>
  <c r="L1089" i="2"/>
  <c r="L1090" i="2"/>
  <c r="L1091" i="2"/>
  <c r="L1092" i="2"/>
  <c r="L1093" i="2"/>
  <c r="L1094" i="2"/>
  <c r="L1095" i="2"/>
  <c r="L1096" i="2"/>
  <c r="L1097" i="2"/>
  <c r="L1098" i="2"/>
  <c r="L1099" i="2"/>
  <c r="L1100" i="2"/>
  <c r="L1101" i="2"/>
  <c r="L1102" i="2"/>
  <c r="L1103" i="2"/>
  <c r="L1104" i="2"/>
  <c r="L1105" i="2"/>
  <c r="L1106" i="2"/>
  <c r="L1107" i="2"/>
  <c r="L1108" i="2"/>
  <c r="L1109" i="2"/>
  <c r="L1110" i="2"/>
  <c r="L1111" i="2"/>
  <c r="L1112" i="2"/>
  <c r="L1113" i="2"/>
  <c r="L1114" i="2"/>
  <c r="L1115" i="2"/>
  <c r="L1116" i="2"/>
  <c r="L1117" i="2"/>
  <c r="L1118" i="2"/>
  <c r="L1119" i="2"/>
  <c r="L1120" i="2"/>
  <c r="L1121" i="2"/>
  <c r="L1122" i="2"/>
  <c r="L1123" i="2"/>
  <c r="L1124" i="2"/>
  <c r="L1125" i="2"/>
  <c r="L1126" i="2"/>
  <c r="L1127" i="2"/>
  <c r="L1128" i="2"/>
  <c r="L1129" i="2"/>
  <c r="L1130" i="2"/>
  <c r="L1131" i="2"/>
  <c r="L1132" i="2"/>
  <c r="L1133" i="2"/>
  <c r="L1134" i="2"/>
  <c r="L1135" i="2"/>
  <c r="L1136" i="2"/>
  <c r="L1137" i="2"/>
  <c r="L1138" i="2"/>
  <c r="L1139" i="2"/>
  <c r="L1140" i="2"/>
  <c r="L1141" i="2"/>
  <c r="L1142" i="2"/>
  <c r="L1143" i="2"/>
  <c r="L1144" i="2"/>
  <c r="L1145" i="2"/>
  <c r="L1146" i="2"/>
  <c r="L1147" i="2"/>
  <c r="L1148" i="2"/>
  <c r="L1149" i="2"/>
  <c r="L1150" i="2"/>
  <c r="L1151" i="2"/>
  <c r="L1152" i="2"/>
  <c r="L1153" i="2"/>
  <c r="L1154" i="2"/>
  <c r="L1155" i="2"/>
  <c r="L1156" i="2"/>
  <c r="L1157" i="2"/>
  <c r="L1158" i="2"/>
  <c r="L1159" i="2"/>
  <c r="L1160" i="2"/>
  <c r="L1161" i="2"/>
  <c r="L1162" i="2"/>
  <c r="L1163" i="2"/>
  <c r="L1164" i="2"/>
  <c r="L1165" i="2"/>
  <c r="L1166" i="2"/>
  <c r="L1167" i="2"/>
  <c r="L1168" i="2"/>
  <c r="L1169" i="2"/>
  <c r="L1170" i="2"/>
  <c r="L1171" i="2"/>
  <c r="L1172" i="2"/>
  <c r="L1173" i="2"/>
  <c r="L1174" i="2"/>
  <c r="L1175" i="2"/>
  <c r="L1176" i="2"/>
  <c r="L1177" i="2"/>
  <c r="L1178" i="2"/>
  <c r="L1179" i="2"/>
  <c r="L1180" i="2"/>
  <c r="L1181" i="2"/>
  <c r="L1182" i="2"/>
  <c r="L1183" i="2"/>
  <c r="L1184" i="2"/>
  <c r="L1185" i="2"/>
  <c r="L1186" i="2"/>
  <c r="L1187" i="2"/>
  <c r="L1188" i="2"/>
  <c r="L1189" i="2"/>
  <c r="L1190" i="2"/>
  <c r="L1191" i="2"/>
  <c r="L1192" i="2"/>
  <c r="L1193" i="2"/>
  <c r="L1194" i="2"/>
  <c r="L1195" i="2"/>
  <c r="L1196" i="2"/>
  <c r="L1197" i="2"/>
  <c r="L1198" i="2"/>
  <c r="L1199" i="2"/>
  <c r="L1200" i="2"/>
  <c r="L1201" i="2"/>
  <c r="L1202" i="2"/>
  <c r="L1203" i="2"/>
  <c r="L1204" i="2"/>
  <c r="L1205" i="2"/>
  <c r="L1206" i="2"/>
  <c r="L1207" i="2"/>
  <c r="L1208" i="2"/>
  <c r="L1209" i="2"/>
  <c r="L1210" i="2"/>
  <c r="L1211" i="2"/>
  <c r="L1212" i="2"/>
  <c r="L1213" i="2"/>
  <c r="L1214" i="2"/>
  <c r="L1215" i="2"/>
  <c r="L1216" i="2"/>
  <c r="L1217" i="2"/>
  <c r="L1218" i="2"/>
  <c r="L1219" i="2"/>
  <c r="L1220" i="2"/>
  <c r="L1221" i="2"/>
  <c r="L1222" i="2"/>
  <c r="L1223" i="2"/>
  <c r="L1224" i="2"/>
  <c r="L1225" i="2"/>
  <c r="L1226" i="2"/>
  <c r="L1227" i="2"/>
  <c r="L1228" i="2"/>
  <c r="L1229" i="2"/>
  <c r="L1230" i="2"/>
  <c r="L1231" i="2"/>
  <c r="L1232" i="2"/>
  <c r="L1233" i="2"/>
  <c r="L1234" i="2"/>
  <c r="L1235" i="2"/>
  <c r="L1236" i="2"/>
  <c r="L1237" i="2"/>
  <c r="L1238" i="2"/>
  <c r="L1239" i="2"/>
  <c r="L1240" i="2"/>
  <c r="L1241" i="2"/>
  <c r="L1242" i="2"/>
  <c r="L1243" i="2"/>
  <c r="L1244" i="2"/>
  <c r="L1245" i="2"/>
  <c r="L1246" i="2"/>
  <c r="L1247" i="2"/>
  <c r="L1248" i="2"/>
  <c r="L1249" i="2"/>
  <c r="L1250" i="2"/>
  <c r="L1251" i="2"/>
  <c r="L1252" i="2"/>
  <c r="L1253" i="2"/>
  <c r="L1254" i="2"/>
  <c r="L1255" i="2"/>
  <c r="L1256" i="2"/>
  <c r="L1257" i="2"/>
  <c r="L1258" i="2"/>
  <c r="L1259" i="2"/>
  <c r="L1260" i="2"/>
  <c r="L1261" i="2"/>
  <c r="L1262" i="2"/>
  <c r="L1263" i="2"/>
  <c r="L1264" i="2"/>
  <c r="L1265" i="2"/>
  <c r="L1266" i="2"/>
  <c r="L1267" i="2"/>
  <c r="L1268" i="2"/>
  <c r="L1269" i="2"/>
  <c r="L1270" i="2"/>
  <c r="L1271" i="2"/>
  <c r="L1272" i="2"/>
  <c r="L1273" i="2"/>
  <c r="L1274" i="2"/>
  <c r="L1275" i="2"/>
  <c r="L1276" i="2"/>
  <c r="L1277" i="2"/>
  <c r="L1278" i="2"/>
  <c r="L1279" i="2"/>
  <c r="L1280" i="2"/>
  <c r="L1281" i="2"/>
  <c r="L1282" i="2"/>
  <c r="L1283" i="2"/>
  <c r="L1284" i="2"/>
  <c r="L1285" i="2"/>
  <c r="L1286" i="2"/>
  <c r="L1287" i="2"/>
  <c r="L1288" i="2"/>
  <c r="L1289" i="2"/>
  <c r="L1290" i="2"/>
  <c r="L1291" i="2"/>
  <c r="L1292" i="2"/>
  <c r="L1293" i="2"/>
  <c r="L1294" i="2"/>
  <c r="L1295" i="2"/>
  <c r="L1296" i="2"/>
  <c r="L1297" i="2"/>
  <c r="L1298" i="2"/>
  <c r="L1299" i="2"/>
  <c r="L1300" i="2"/>
  <c r="L1301" i="2"/>
  <c r="L1302" i="2"/>
  <c r="L1303" i="2"/>
  <c r="L1304" i="2"/>
  <c r="L1305" i="2"/>
  <c r="L1306" i="2"/>
  <c r="L1307" i="2"/>
  <c r="L1308" i="2"/>
  <c r="L1309" i="2"/>
  <c r="L1310" i="2"/>
  <c r="L1311" i="2"/>
  <c r="L1312" i="2"/>
  <c r="L1313" i="2"/>
  <c r="L1314" i="2"/>
  <c r="L1315" i="2"/>
  <c r="L1316" i="2"/>
  <c r="L1317" i="2"/>
  <c r="L1318" i="2"/>
  <c r="L1319" i="2"/>
  <c r="L1320" i="2"/>
  <c r="L1321" i="2"/>
  <c r="L1322" i="2"/>
  <c r="L1323" i="2"/>
  <c r="L1324" i="2"/>
  <c r="L1325" i="2"/>
  <c r="L1326" i="2"/>
  <c r="L1327" i="2"/>
  <c r="L1328" i="2"/>
  <c r="L1329" i="2"/>
  <c r="L1330" i="2"/>
  <c r="L1331" i="2"/>
  <c r="L1332" i="2"/>
  <c r="L1333" i="2"/>
  <c r="L1334" i="2"/>
  <c r="L1335" i="2"/>
  <c r="L1336" i="2"/>
  <c r="L1337" i="2"/>
  <c r="L1338" i="2"/>
  <c r="L1339" i="2"/>
  <c r="L1340" i="2"/>
  <c r="L1341" i="2"/>
  <c r="L1342" i="2"/>
  <c r="L1343" i="2"/>
  <c r="L1344" i="2"/>
  <c r="L1345" i="2"/>
  <c r="L1346" i="2"/>
  <c r="L1347" i="2"/>
  <c r="L1348" i="2"/>
  <c r="L1349" i="2"/>
  <c r="L1350" i="2"/>
  <c r="L1351" i="2"/>
  <c r="L1352" i="2"/>
  <c r="L1353" i="2"/>
  <c r="L1354" i="2"/>
  <c r="L1355" i="2"/>
  <c r="L1356" i="2"/>
  <c r="L1357" i="2"/>
  <c r="L1358" i="2"/>
  <c r="L1359" i="2"/>
  <c r="L1360" i="2"/>
  <c r="L1361" i="2"/>
  <c r="L1362" i="2"/>
  <c r="L1363" i="2"/>
  <c r="L1364" i="2"/>
  <c r="L1365" i="2"/>
  <c r="L1366" i="2"/>
  <c r="L1367" i="2"/>
  <c r="L1368" i="2"/>
  <c r="L1369" i="2"/>
  <c r="L1370" i="2"/>
  <c r="L1371" i="2"/>
  <c r="L1372" i="2"/>
  <c r="L1373" i="2"/>
  <c r="L1374" i="2"/>
  <c r="L1375" i="2"/>
  <c r="L1376" i="2"/>
  <c r="L1377" i="2"/>
  <c r="L1378" i="2"/>
  <c r="L1379" i="2"/>
  <c r="L1380" i="2"/>
  <c r="L1381" i="2"/>
  <c r="L1382" i="2"/>
  <c r="L1383" i="2"/>
  <c r="L1384" i="2"/>
  <c r="L1385" i="2"/>
  <c r="L1386" i="2"/>
  <c r="L1387" i="2"/>
  <c r="L1388" i="2"/>
  <c r="L1389" i="2"/>
  <c r="L1390" i="2"/>
  <c r="L1391" i="2"/>
  <c r="L1392" i="2"/>
  <c r="L1393" i="2"/>
  <c r="L1394" i="2"/>
  <c r="L1395" i="2"/>
  <c r="L1396" i="2"/>
  <c r="L1397" i="2"/>
  <c r="L1398" i="2"/>
  <c r="L1399" i="2"/>
  <c r="L1400" i="2"/>
  <c r="L1401" i="2"/>
  <c r="L1402" i="2"/>
  <c r="L1403" i="2"/>
  <c r="L1404" i="2"/>
  <c r="L1405" i="2"/>
  <c r="L1406" i="2"/>
  <c r="L1407" i="2"/>
  <c r="L1408" i="2"/>
  <c r="L1409" i="2"/>
  <c r="L1410" i="2"/>
  <c r="L1411" i="2"/>
  <c r="L1412" i="2"/>
  <c r="L1413" i="2"/>
  <c r="L1414" i="2"/>
  <c r="L1415" i="2"/>
  <c r="L1416" i="2"/>
  <c r="L1417" i="2"/>
  <c r="L1418" i="2"/>
  <c r="L1419" i="2"/>
  <c r="L1420" i="2"/>
  <c r="L1421" i="2"/>
  <c r="L1422" i="2"/>
  <c r="L1423" i="2"/>
  <c r="L1424" i="2"/>
  <c r="L1425" i="2"/>
  <c r="L1426" i="2"/>
  <c r="L1427" i="2"/>
  <c r="L1428" i="2"/>
  <c r="L1430" i="2"/>
  <c r="L1431" i="2"/>
  <c r="L1432" i="2"/>
  <c r="L1433" i="2"/>
  <c r="L1434" i="2"/>
  <c r="L1435" i="2"/>
  <c r="L1436" i="2"/>
  <c r="L1437" i="2"/>
  <c r="L1438" i="2"/>
  <c r="L1439" i="2"/>
  <c r="L1440" i="2"/>
  <c r="L1441" i="2"/>
  <c r="L1442" i="2"/>
  <c r="L1443" i="2"/>
  <c r="L1444" i="2"/>
  <c r="L1445" i="2"/>
  <c r="L1446" i="2"/>
  <c r="L1447" i="2"/>
  <c r="L1448" i="2"/>
  <c r="L1449" i="2"/>
  <c r="L1450" i="2"/>
  <c r="L1451" i="2"/>
  <c r="L1452" i="2"/>
  <c r="L1453" i="2"/>
  <c r="L1454" i="2"/>
  <c r="L1455" i="2"/>
  <c r="L1456" i="2"/>
  <c r="L1457" i="2"/>
  <c r="L1458" i="2"/>
  <c r="L1459" i="2"/>
  <c r="L1460" i="2"/>
  <c r="L1461" i="2"/>
  <c r="L1462" i="2"/>
  <c r="L1463" i="2"/>
  <c r="L1464" i="2"/>
  <c r="L1465" i="2"/>
  <c r="L1466" i="2"/>
  <c r="L1467" i="2"/>
  <c r="L1468" i="2"/>
  <c r="L1469" i="2"/>
  <c r="L1470" i="2"/>
  <c r="L1471" i="2"/>
  <c r="L1472" i="2"/>
  <c r="L1473" i="2"/>
  <c r="L1474" i="2"/>
  <c r="L1475" i="2"/>
  <c r="L1476" i="2"/>
  <c r="L1477" i="2"/>
  <c r="L1478" i="2"/>
  <c r="L1479" i="2"/>
  <c r="L1480" i="2"/>
  <c r="L1481" i="2"/>
  <c r="L1482" i="2"/>
  <c r="L1483" i="2"/>
  <c r="L1484" i="2"/>
  <c r="L1485" i="2"/>
  <c r="L1486" i="2"/>
  <c r="L1487" i="2"/>
  <c r="L1488" i="2"/>
  <c r="L1489" i="2"/>
  <c r="L1490" i="2"/>
  <c r="L1491" i="2"/>
  <c r="L1492" i="2"/>
  <c r="L1493" i="2"/>
  <c r="L1494" i="2"/>
  <c r="L1495" i="2"/>
  <c r="L1496" i="2"/>
  <c r="L1497" i="2"/>
  <c r="L1498" i="2"/>
  <c r="L1499" i="2"/>
  <c r="L1500" i="2"/>
  <c r="L1501" i="2"/>
  <c r="L1502" i="2"/>
  <c r="L1503" i="2"/>
  <c r="L1504" i="2"/>
  <c r="L1505" i="2"/>
  <c r="L1506" i="2"/>
  <c r="L1507" i="2"/>
  <c r="L1508" i="2"/>
  <c r="L1509" i="2"/>
  <c r="L1510" i="2"/>
  <c r="L1511" i="2"/>
  <c r="L1512" i="2"/>
  <c r="L1513" i="2"/>
  <c r="L1514" i="2"/>
  <c r="L1515" i="2"/>
  <c r="L1516" i="2"/>
  <c r="L1517" i="2"/>
  <c r="L1518" i="2"/>
  <c r="L1519" i="2"/>
  <c r="L1520" i="2"/>
  <c r="L1521" i="2"/>
  <c r="L1522" i="2"/>
  <c r="L1523" i="2"/>
  <c r="L1524" i="2"/>
  <c r="L1525" i="2"/>
  <c r="L1526" i="2"/>
  <c r="L1527" i="2"/>
  <c r="L1528" i="2"/>
  <c r="L1529" i="2"/>
  <c r="L1530" i="2"/>
  <c r="L1531" i="2"/>
  <c r="L1532" i="2"/>
  <c r="L1533" i="2"/>
  <c r="L1534" i="2"/>
  <c r="L1535" i="2"/>
  <c r="L1536" i="2"/>
  <c r="L1537" i="2"/>
  <c r="L1538" i="2"/>
  <c r="L1539" i="2"/>
  <c r="L1540" i="2"/>
  <c r="L1541" i="2"/>
  <c r="L1542" i="2"/>
  <c r="L1543" i="2"/>
  <c r="L1544" i="2"/>
  <c r="L1545" i="2"/>
  <c r="L1546" i="2"/>
  <c r="L1547" i="2"/>
  <c r="L1548" i="2"/>
  <c r="L1549" i="2"/>
  <c r="L1550" i="2"/>
  <c r="L1551" i="2"/>
  <c r="L1552" i="2"/>
  <c r="L1553" i="2"/>
  <c r="L1554" i="2"/>
  <c r="L1555" i="2"/>
  <c r="L1556" i="2"/>
  <c r="L1557" i="2"/>
  <c r="L1558" i="2"/>
  <c r="L1559" i="2"/>
  <c r="L1560" i="2"/>
  <c r="L1561" i="2"/>
  <c r="L1562" i="2"/>
  <c r="L1563" i="2"/>
  <c r="L1564" i="2"/>
  <c r="L1565" i="2"/>
  <c r="L1566" i="2"/>
  <c r="L1567" i="2"/>
  <c r="L1568" i="2"/>
  <c r="L1569" i="2"/>
  <c r="L1570" i="2"/>
  <c r="L1571" i="2"/>
  <c r="L1572" i="2"/>
  <c r="L1573" i="2"/>
  <c r="L1574" i="2"/>
  <c r="L1575" i="2"/>
  <c r="L1576" i="2"/>
  <c r="L1577" i="2"/>
  <c r="L1578" i="2"/>
  <c r="L1579" i="2"/>
  <c r="L1580" i="2"/>
  <c r="L1581" i="2"/>
  <c r="L1582" i="2"/>
  <c r="L1583" i="2"/>
  <c r="L1584" i="2"/>
  <c r="L1585" i="2"/>
  <c r="L1586" i="2"/>
  <c r="L1587" i="2"/>
  <c r="L1588" i="2"/>
  <c r="L1589" i="2"/>
  <c r="L1590" i="2"/>
  <c r="L1591" i="2"/>
  <c r="L1592" i="2"/>
  <c r="L1593" i="2"/>
  <c r="L1594" i="2"/>
  <c r="L1595" i="2"/>
  <c r="L1596" i="2"/>
  <c r="L1597" i="2"/>
  <c r="L1598" i="2"/>
  <c r="L1599" i="2"/>
  <c r="L1600" i="2"/>
  <c r="L1601" i="2"/>
  <c r="L1602" i="2"/>
  <c r="L1603" i="2"/>
  <c r="L1604" i="2"/>
  <c r="L1605" i="2"/>
  <c r="L1606" i="2"/>
  <c r="L1607" i="2"/>
  <c r="L1608" i="2"/>
  <c r="L1609" i="2"/>
  <c r="L1610" i="2"/>
  <c r="L1611" i="2"/>
  <c r="L1612" i="2"/>
  <c r="L1613" i="2"/>
  <c r="L1614" i="2"/>
  <c r="L1615" i="2"/>
  <c r="L1616" i="2"/>
  <c r="L1617" i="2"/>
  <c r="L1618" i="2"/>
  <c r="L1619" i="2"/>
  <c r="L1620" i="2"/>
  <c r="L1621" i="2"/>
  <c r="L1622" i="2"/>
  <c r="L1623" i="2"/>
  <c r="L1624" i="2"/>
  <c r="L1625" i="2"/>
  <c r="L1626" i="2"/>
  <c r="L1627" i="2"/>
  <c r="L1628" i="2"/>
  <c r="L1629" i="2"/>
  <c r="L1630" i="2"/>
  <c r="L1631" i="2"/>
  <c r="L1632" i="2"/>
  <c r="L1633" i="2"/>
  <c r="L1634" i="2"/>
  <c r="L1635" i="2"/>
  <c r="L1636" i="2"/>
  <c r="L1637" i="2"/>
  <c r="L1638" i="2"/>
  <c r="L1639" i="2"/>
  <c r="L1640" i="2"/>
  <c r="L1641" i="2"/>
  <c r="L1642" i="2"/>
  <c r="L1643" i="2"/>
  <c r="L1644" i="2"/>
  <c r="L1645" i="2"/>
  <c r="L1646" i="2"/>
  <c r="L1647" i="2"/>
  <c r="L1648" i="2"/>
  <c r="L1649" i="2"/>
  <c r="L1650" i="2"/>
  <c r="L1651" i="2"/>
  <c r="L1652" i="2"/>
  <c r="L1653" i="2"/>
  <c r="L1654" i="2"/>
  <c r="L1655" i="2"/>
  <c r="L1656" i="2"/>
  <c r="L1657" i="2"/>
  <c r="L1658" i="2"/>
  <c r="L1659" i="2"/>
  <c r="L1660" i="2"/>
  <c r="L1661" i="2"/>
  <c r="L1662" i="2"/>
  <c r="L1663" i="2"/>
  <c r="L1664" i="2"/>
  <c r="L1665" i="2"/>
  <c r="L1666" i="2"/>
  <c r="L1667" i="2"/>
  <c r="L1668" i="2"/>
  <c r="L1669" i="2"/>
  <c r="L1670" i="2"/>
  <c r="L1671" i="2"/>
  <c r="L1672" i="2"/>
  <c r="L1673" i="2"/>
  <c r="L1674" i="2"/>
  <c r="L1675" i="2"/>
  <c r="L1676" i="2"/>
  <c r="L1677" i="2"/>
  <c r="L1678" i="2"/>
  <c r="L1679" i="2"/>
  <c r="L1680" i="2"/>
  <c r="L1681" i="2"/>
  <c r="L1682" i="2"/>
  <c r="L1683" i="2"/>
  <c r="L1684" i="2"/>
  <c r="L1685" i="2"/>
  <c r="L1686" i="2"/>
  <c r="L1687" i="2"/>
  <c r="L1688" i="2"/>
  <c r="L1689" i="2"/>
  <c r="L1690" i="2"/>
  <c r="L1691" i="2"/>
  <c r="L1692" i="2"/>
  <c r="L1693" i="2"/>
  <c r="L1694" i="2"/>
  <c r="L1695" i="2"/>
  <c r="L1696" i="2"/>
  <c r="L1697" i="2"/>
  <c r="L1698" i="2"/>
  <c r="L1699" i="2"/>
  <c r="L1700" i="2"/>
  <c r="L1701" i="2"/>
  <c r="L1702" i="2"/>
  <c r="L1703" i="2"/>
  <c r="L1704" i="2"/>
  <c r="L1705" i="2"/>
  <c r="L1706" i="2"/>
  <c r="L1707" i="2"/>
  <c r="L1708" i="2"/>
  <c r="L1709" i="2"/>
  <c r="L1710" i="2"/>
  <c r="L1711" i="2"/>
  <c r="L1712" i="2"/>
  <c r="L1713" i="2"/>
  <c r="L1714" i="2"/>
  <c r="L1715" i="2"/>
  <c r="L1716" i="2"/>
  <c r="L1717" i="2"/>
  <c r="L1718" i="2"/>
  <c r="L1719" i="2"/>
  <c r="L1720" i="2"/>
  <c r="L1721" i="2"/>
  <c r="L1722" i="2"/>
  <c r="L1723" i="2"/>
  <c r="L1724" i="2"/>
  <c r="L1725" i="2"/>
  <c r="L1726" i="2"/>
  <c r="L1727" i="2"/>
  <c r="L1728" i="2"/>
  <c r="L1729" i="2"/>
  <c r="L1730" i="2"/>
  <c r="L1731" i="2"/>
  <c r="L1732" i="2"/>
  <c r="L1733" i="2"/>
  <c r="L1734" i="2"/>
  <c r="L1735" i="2"/>
  <c r="L1736" i="2"/>
  <c r="L1737" i="2"/>
  <c r="L1738" i="2"/>
  <c r="L1739" i="2"/>
  <c r="L1740" i="2"/>
  <c r="L1741" i="2"/>
  <c r="L1742" i="2"/>
  <c r="L1743" i="2"/>
  <c r="L1744" i="2"/>
  <c r="L1745" i="2"/>
  <c r="L1746" i="2"/>
  <c r="L1747" i="2"/>
  <c r="L1748" i="2"/>
  <c r="L1749" i="2"/>
  <c r="L1750" i="2"/>
  <c r="L1751" i="2"/>
  <c r="L1752" i="2"/>
  <c r="L1753" i="2"/>
  <c r="L1754" i="2"/>
  <c r="L1755" i="2"/>
  <c r="L1756" i="2"/>
  <c r="L1757" i="2"/>
  <c r="L1758" i="2"/>
  <c r="L1759" i="2"/>
  <c r="L1760" i="2"/>
  <c r="L1761" i="2"/>
  <c r="L1762" i="2"/>
  <c r="L1763" i="2"/>
  <c r="L1764" i="2"/>
  <c r="L1765" i="2"/>
  <c r="L1766" i="2"/>
  <c r="L1767" i="2"/>
  <c r="L1768" i="2"/>
  <c r="L1769" i="2"/>
  <c r="L1770" i="2"/>
  <c r="L1771" i="2"/>
  <c r="L1772" i="2"/>
  <c r="L1773" i="2"/>
  <c r="L1774" i="2"/>
  <c r="L1775" i="2"/>
  <c r="L1776" i="2"/>
  <c r="L1777" i="2"/>
  <c r="L1778" i="2"/>
  <c r="L1779" i="2"/>
  <c r="L1780" i="2"/>
  <c r="L1781" i="2"/>
  <c r="L1782" i="2"/>
  <c r="L1783" i="2"/>
  <c r="L1784" i="2"/>
  <c r="L1785" i="2"/>
  <c r="L1786" i="2"/>
  <c r="L1787" i="2"/>
  <c r="L1788" i="2"/>
  <c r="L1789" i="2"/>
  <c r="L1790" i="2"/>
  <c r="L1791" i="2"/>
  <c r="L1792" i="2"/>
  <c r="L1793" i="2"/>
  <c r="L1794" i="2"/>
  <c r="L1795" i="2"/>
  <c r="L1796" i="2"/>
  <c r="L1797" i="2"/>
  <c r="L1798" i="2"/>
  <c r="L1799" i="2"/>
  <c r="L1800" i="2"/>
  <c r="L1801" i="2"/>
  <c r="L1802" i="2"/>
  <c r="L1803" i="2"/>
  <c r="L1804" i="2"/>
  <c r="L1805" i="2"/>
  <c r="L1806" i="2"/>
  <c r="L1807" i="2"/>
  <c r="L1808" i="2"/>
  <c r="L1809" i="2"/>
  <c r="L1810" i="2"/>
  <c r="L1811" i="2"/>
  <c r="L1812" i="2"/>
  <c r="L1813" i="2"/>
  <c r="L1814" i="2"/>
  <c r="L1815" i="2"/>
  <c r="L1816" i="2"/>
  <c r="L1817" i="2"/>
  <c r="L1818" i="2"/>
  <c r="L1819" i="2"/>
  <c r="L1820" i="2"/>
  <c r="L1821" i="2"/>
  <c r="L1822" i="2"/>
  <c r="L1823" i="2"/>
  <c r="L1824" i="2"/>
  <c r="L1825" i="2"/>
  <c r="L1826" i="2"/>
  <c r="L1827" i="2"/>
  <c r="L1828" i="2"/>
  <c r="L1829" i="2"/>
  <c r="L1830" i="2"/>
  <c r="L1831" i="2"/>
  <c r="L1832" i="2"/>
  <c r="L1833" i="2"/>
  <c r="L1834" i="2"/>
  <c r="L1835" i="2"/>
  <c r="L1836" i="2"/>
  <c r="L1837" i="2"/>
  <c r="L1838" i="2"/>
  <c r="L1839" i="2"/>
  <c r="L1840" i="2"/>
  <c r="L1841" i="2"/>
  <c r="L1842" i="2"/>
  <c r="L1843" i="2"/>
  <c r="L1844" i="2"/>
  <c r="L1845" i="2"/>
  <c r="L1846" i="2"/>
  <c r="L1847" i="2"/>
  <c r="L1848" i="2"/>
  <c r="L1849" i="2"/>
  <c r="L1850" i="2"/>
  <c r="L1851" i="2"/>
  <c r="L1852" i="2"/>
  <c r="L1853" i="2"/>
  <c r="L1854" i="2"/>
  <c r="L1855" i="2"/>
  <c r="L1856" i="2"/>
  <c r="L1857" i="2"/>
  <c r="L1858" i="2"/>
  <c r="L1859" i="2"/>
  <c r="L1860" i="2"/>
  <c r="L1861" i="2"/>
  <c r="L1862" i="2"/>
  <c r="L1863" i="2"/>
  <c r="L1864" i="2"/>
  <c r="L1865" i="2"/>
  <c r="L1866" i="2"/>
  <c r="L1867" i="2"/>
  <c r="L1868" i="2"/>
  <c r="L1869" i="2"/>
  <c r="L1870" i="2"/>
  <c r="L1871" i="2"/>
  <c r="L1872" i="2"/>
  <c r="L1873" i="2"/>
  <c r="L1874" i="2"/>
  <c r="L1875" i="2"/>
  <c r="L1876" i="2"/>
  <c r="L1877" i="2"/>
  <c r="L1878" i="2"/>
  <c r="L1879" i="2"/>
  <c r="L1880" i="2"/>
  <c r="L1881" i="2"/>
  <c r="L1882" i="2"/>
  <c r="L1883" i="2"/>
  <c r="L1884" i="2"/>
  <c r="L1885" i="2"/>
  <c r="L1886" i="2"/>
  <c r="L1887" i="2"/>
  <c r="L1888" i="2"/>
  <c r="L1889" i="2"/>
  <c r="L1890" i="2"/>
  <c r="L1891" i="2"/>
  <c r="L1892" i="2"/>
  <c r="L1893" i="2"/>
  <c r="L1894" i="2"/>
  <c r="L1895" i="2"/>
  <c r="L1896" i="2"/>
  <c r="L1897" i="2"/>
  <c r="L1898" i="2"/>
  <c r="L1899" i="2"/>
  <c r="L1900" i="2"/>
  <c r="L1901" i="2"/>
  <c r="L1902" i="2"/>
  <c r="L1903" i="2"/>
  <c r="L1904" i="2"/>
  <c r="L1905" i="2"/>
  <c r="L1906" i="2"/>
  <c r="L1907" i="2"/>
  <c r="L1908" i="2"/>
  <c r="L1909" i="2"/>
  <c r="L1910" i="2"/>
  <c r="L1911" i="2"/>
  <c r="L1912" i="2"/>
  <c r="L1913" i="2"/>
  <c r="L1914" i="2"/>
  <c r="L1915" i="2"/>
  <c r="L1916" i="2"/>
  <c r="L1917" i="2"/>
  <c r="L1918" i="2"/>
  <c r="L1919" i="2"/>
  <c r="L1920" i="2"/>
  <c r="L1921" i="2"/>
  <c r="L1922" i="2"/>
  <c r="L1923" i="2"/>
  <c r="L1924" i="2"/>
  <c r="L1925" i="2"/>
  <c r="L1926" i="2"/>
  <c r="L1927" i="2"/>
  <c r="L1928" i="2"/>
  <c r="L1929" i="2"/>
  <c r="L1930" i="2"/>
  <c r="L1931" i="2"/>
  <c r="L1932" i="2"/>
  <c r="L1933" i="2"/>
  <c r="L1934" i="2"/>
  <c r="L1935" i="2"/>
  <c r="L1936" i="2"/>
  <c r="L1937" i="2"/>
  <c r="L1938" i="2"/>
  <c r="L1939" i="2"/>
  <c r="L1940" i="2"/>
  <c r="L1941" i="2"/>
  <c r="L1942" i="2"/>
  <c r="L1943" i="2"/>
  <c r="L1944" i="2"/>
  <c r="L1945" i="2"/>
  <c r="L1946" i="2"/>
  <c r="L1947" i="2"/>
  <c r="L1948" i="2"/>
  <c r="L1949" i="2"/>
  <c r="L1950" i="2"/>
  <c r="L1951" i="2"/>
  <c r="L1952" i="2"/>
  <c r="L1953" i="2"/>
  <c r="L1954" i="2"/>
  <c r="L1955" i="2"/>
  <c r="L1956" i="2"/>
  <c r="L1957" i="2"/>
  <c r="L1958" i="2"/>
  <c r="L1959" i="2"/>
  <c r="L1960" i="2"/>
  <c r="L1961" i="2"/>
  <c r="L1962" i="2"/>
  <c r="L1963" i="2"/>
  <c r="L1964" i="2"/>
  <c r="L1965" i="2"/>
  <c r="L1966" i="2"/>
  <c r="L1967" i="2"/>
  <c r="L1968" i="2"/>
  <c r="L1969" i="2"/>
  <c r="L1970" i="2"/>
  <c r="L1971" i="2"/>
  <c r="L1972" i="2"/>
  <c r="L1973" i="2"/>
  <c r="L1974" i="2"/>
  <c r="L1975" i="2"/>
  <c r="L1976" i="2"/>
  <c r="L1977" i="2"/>
  <c r="L1978" i="2"/>
  <c r="L1979" i="2"/>
  <c r="L1980" i="2"/>
  <c r="L1981" i="2"/>
  <c r="L1982" i="2"/>
  <c r="L1983" i="2"/>
  <c r="L1984" i="2"/>
  <c r="L1985" i="2"/>
  <c r="L1986" i="2"/>
  <c r="L1987" i="2"/>
  <c r="L1988" i="2"/>
  <c r="L1989" i="2"/>
  <c r="L1990" i="2"/>
  <c r="L1991" i="2"/>
  <c r="L1992" i="2"/>
  <c r="L1993" i="2"/>
  <c r="L1994" i="2"/>
  <c r="L1995" i="2"/>
  <c r="L1996" i="2"/>
  <c r="L1997" i="2"/>
  <c r="L1998" i="2"/>
  <c r="L1999" i="2"/>
  <c r="L2000" i="2"/>
  <c r="L2001" i="2"/>
  <c r="L2002" i="2"/>
  <c r="L2003" i="2"/>
  <c r="L2004" i="2"/>
  <c r="L2005" i="2"/>
  <c r="L2006" i="2"/>
  <c r="L2007" i="2"/>
  <c r="L2008" i="2"/>
  <c r="L2009" i="2"/>
  <c r="L2010" i="2"/>
  <c r="L2011" i="2"/>
  <c r="L2012" i="2"/>
  <c r="L2013" i="2"/>
  <c r="L2014" i="2"/>
  <c r="L2015" i="2"/>
  <c r="L2016" i="2"/>
  <c r="L2017" i="2"/>
  <c r="L2018" i="2"/>
  <c r="L2019" i="2"/>
  <c r="L2020" i="2"/>
  <c r="L2021" i="2"/>
  <c r="L2022" i="2"/>
  <c r="L2023" i="2"/>
  <c r="L2024" i="2"/>
  <c r="L2025" i="2"/>
  <c r="L2026" i="2"/>
  <c r="L2027" i="2"/>
  <c r="L2028" i="2"/>
  <c r="L2029" i="2"/>
  <c r="L2030" i="2"/>
  <c r="L2031" i="2"/>
  <c r="L2032" i="2"/>
  <c r="L2033" i="2"/>
  <c r="L2034" i="2"/>
  <c r="L2035" i="2"/>
  <c r="L2036" i="2"/>
  <c r="L2037" i="2"/>
  <c r="L2038" i="2"/>
  <c r="L2039" i="2"/>
  <c r="L2040" i="2"/>
  <c r="L2041" i="2"/>
  <c r="L2042" i="2"/>
  <c r="L2043" i="2"/>
  <c r="L2044" i="2"/>
  <c r="L2045" i="2"/>
  <c r="L2046" i="2"/>
  <c r="L2047" i="2"/>
  <c r="L2048" i="2"/>
  <c r="L2049" i="2"/>
  <c r="L2050" i="2"/>
  <c r="L2051" i="2"/>
  <c r="L2052" i="2"/>
  <c r="L2053" i="2"/>
  <c r="L2054" i="2"/>
  <c r="L2055" i="2"/>
  <c r="L2056" i="2"/>
  <c r="L2057" i="2"/>
  <c r="L2058" i="2"/>
  <c r="L2059" i="2"/>
  <c r="L2060" i="2"/>
  <c r="L2061" i="2"/>
  <c r="L2062" i="2"/>
  <c r="L2063" i="2"/>
  <c r="L2064" i="2"/>
  <c r="L2065" i="2"/>
  <c r="L2066" i="2"/>
  <c r="L2067" i="2"/>
  <c r="L2068" i="2"/>
  <c r="L2069" i="2"/>
  <c r="L2070" i="2"/>
  <c r="L2071" i="2"/>
  <c r="L2072" i="2"/>
  <c r="L2073" i="2"/>
  <c r="L2074" i="2"/>
  <c r="L2075" i="2"/>
  <c r="L2076" i="2"/>
  <c r="L2077" i="2"/>
  <c r="L2078" i="2"/>
  <c r="L2079" i="2"/>
  <c r="L2080" i="2"/>
  <c r="L2081" i="2"/>
  <c r="L2082" i="2"/>
  <c r="L2083" i="2"/>
  <c r="L2084" i="2"/>
  <c r="L2085" i="2"/>
  <c r="L2086" i="2"/>
  <c r="L2087" i="2"/>
  <c r="L2088" i="2"/>
  <c r="L2089" i="2"/>
  <c r="L2090" i="2"/>
  <c r="L2091" i="2"/>
  <c r="L2092" i="2"/>
  <c r="L2093" i="2"/>
  <c r="L2094" i="2"/>
  <c r="L2095" i="2"/>
  <c r="L2096" i="2"/>
  <c r="L2097" i="2"/>
  <c r="L2098" i="2"/>
  <c r="L2099" i="2"/>
  <c r="L2100" i="2"/>
  <c r="L2101" i="2"/>
  <c r="L2102" i="2"/>
  <c r="L2103" i="2"/>
  <c r="L2104" i="2"/>
  <c r="L2105" i="2"/>
  <c r="L2106" i="2"/>
  <c r="L2107" i="2"/>
  <c r="L2108" i="2"/>
  <c r="L2109" i="2"/>
  <c r="L2110" i="2"/>
  <c r="L2111" i="2"/>
  <c r="L2112" i="2"/>
  <c r="L2113" i="2"/>
  <c r="L2114" i="2"/>
  <c r="L2115" i="2"/>
  <c r="L2116" i="2"/>
  <c r="L2117" i="2"/>
  <c r="L2118" i="2"/>
  <c r="L2119" i="2"/>
  <c r="L2120" i="2"/>
  <c r="L2121" i="2"/>
  <c r="L2122" i="2"/>
  <c r="L2123" i="2"/>
  <c r="L2124" i="2"/>
  <c r="L2125" i="2"/>
  <c r="L2126" i="2"/>
  <c r="L2127" i="2"/>
  <c r="L2128" i="2"/>
  <c r="L2129" i="2"/>
  <c r="L2130" i="2"/>
  <c r="L2131" i="2"/>
  <c r="L2132" i="2"/>
  <c r="L2133" i="2"/>
  <c r="L2134" i="2"/>
  <c r="L2135" i="2"/>
  <c r="L2136" i="2"/>
  <c r="L2137" i="2"/>
  <c r="L2138" i="2"/>
  <c r="L2139" i="2"/>
  <c r="L2140" i="2"/>
  <c r="L2141" i="2"/>
  <c r="L2142" i="2"/>
  <c r="L2143" i="2"/>
  <c r="L2144" i="2"/>
  <c r="L2145" i="2"/>
  <c r="L2146" i="2"/>
  <c r="L2147" i="2"/>
  <c r="L2148" i="2"/>
  <c r="L2149" i="2"/>
  <c r="L2150" i="2"/>
  <c r="L2151" i="2"/>
  <c r="L2152" i="2"/>
  <c r="L2153" i="2"/>
  <c r="L2154" i="2"/>
  <c r="L2155" i="2"/>
  <c r="L2156" i="2"/>
  <c r="L2157" i="2"/>
  <c r="L2158" i="2"/>
  <c r="L2159" i="2"/>
  <c r="L2160" i="2"/>
  <c r="L2161" i="2"/>
  <c r="L2162" i="2"/>
  <c r="L2163" i="2"/>
  <c r="L2164" i="2"/>
  <c r="L2165" i="2"/>
  <c r="L2166" i="2"/>
  <c r="L2167" i="2"/>
  <c r="L2168" i="2"/>
  <c r="L2169" i="2"/>
  <c r="L2170" i="2"/>
  <c r="L2171" i="2"/>
  <c r="L2172" i="2"/>
  <c r="L2173" i="2"/>
  <c r="L2174" i="2"/>
  <c r="L2175" i="2"/>
  <c r="L2176" i="2"/>
  <c r="L2177" i="2"/>
  <c r="L2178" i="2"/>
  <c r="L2179" i="2"/>
  <c r="L2180" i="2"/>
  <c r="L2181" i="2"/>
  <c r="L2182" i="2"/>
  <c r="L2183" i="2"/>
  <c r="L2184" i="2"/>
  <c r="L2185" i="2"/>
  <c r="L2186" i="2"/>
  <c r="L2187" i="2"/>
  <c r="L2188" i="2"/>
  <c r="L2189" i="2"/>
  <c r="L2190" i="2"/>
  <c r="L2191" i="2"/>
  <c r="L2192" i="2"/>
  <c r="L2193" i="2"/>
  <c r="L2194" i="2"/>
  <c r="L2195" i="2"/>
  <c r="L2196" i="2"/>
  <c r="L2197" i="2"/>
  <c r="L2198" i="2"/>
  <c r="L2199" i="2"/>
  <c r="L2200" i="2"/>
  <c r="L2201" i="2"/>
  <c r="L2202" i="2"/>
  <c r="L2203" i="2"/>
  <c r="L2204" i="2"/>
  <c r="L2205" i="2"/>
  <c r="L2206" i="2"/>
  <c r="L2207" i="2"/>
  <c r="L2208" i="2"/>
  <c r="L2209" i="2"/>
  <c r="L2210" i="2"/>
  <c r="L2211" i="2"/>
  <c r="L2212" i="2"/>
  <c r="L2213" i="2"/>
  <c r="L2214" i="2"/>
  <c r="L2215" i="2"/>
  <c r="L2216" i="2"/>
  <c r="L2217" i="2"/>
  <c r="L2218" i="2"/>
  <c r="L2219" i="2"/>
  <c r="L2220" i="2"/>
  <c r="L2221" i="2"/>
  <c r="L2222" i="2"/>
  <c r="L2223" i="2"/>
  <c r="L2224" i="2"/>
  <c r="L2225" i="2"/>
  <c r="L2226" i="2"/>
  <c r="L2227" i="2"/>
  <c r="L2228" i="2"/>
  <c r="L2229" i="2"/>
  <c r="L2230" i="2"/>
  <c r="L2231" i="2"/>
  <c r="L2232" i="2"/>
  <c r="L2233" i="2"/>
  <c r="L2234" i="2"/>
  <c r="L2235" i="2"/>
  <c r="L2236" i="2"/>
  <c r="L2237" i="2"/>
  <c r="L2238" i="2"/>
  <c r="L2239" i="2"/>
  <c r="L2240" i="2"/>
  <c r="L2241" i="2"/>
  <c r="L2242" i="2"/>
  <c r="L2243" i="2"/>
  <c r="L2244" i="2"/>
  <c r="L2245" i="2"/>
  <c r="L2246" i="2"/>
  <c r="L2247" i="2"/>
  <c r="L2248" i="2"/>
  <c r="L2249" i="2"/>
  <c r="L2250" i="2"/>
  <c r="L2251" i="2"/>
  <c r="L2252" i="2"/>
  <c r="L2253" i="2"/>
  <c r="L2254" i="2"/>
  <c r="L2255" i="2"/>
  <c r="L2256" i="2"/>
  <c r="L2257" i="2"/>
  <c r="L2258" i="2"/>
  <c r="L2259" i="2"/>
  <c r="L2260" i="2"/>
  <c r="L2261" i="2"/>
  <c r="L2262" i="2"/>
  <c r="L2263" i="2"/>
  <c r="L2264" i="2"/>
  <c r="L2265" i="2"/>
  <c r="L2266" i="2"/>
  <c r="L2267" i="2"/>
  <c r="L2268" i="2"/>
  <c r="L2269" i="2"/>
  <c r="L2270" i="2"/>
  <c r="L2271" i="2"/>
  <c r="L2272" i="2"/>
  <c r="L2273" i="2"/>
  <c r="L2274" i="2"/>
  <c r="L2275" i="2"/>
  <c r="L2276" i="2"/>
  <c r="L2277" i="2"/>
  <c r="L2278" i="2"/>
  <c r="L2279" i="2"/>
  <c r="L2280" i="2"/>
  <c r="L2281" i="2"/>
  <c r="L2282" i="2"/>
  <c r="L2283" i="2"/>
  <c r="L2284" i="2"/>
  <c r="L2285" i="2"/>
  <c r="L2286" i="2"/>
  <c r="L2287" i="2"/>
  <c r="L2288" i="2"/>
  <c r="L2289" i="2"/>
  <c r="L2290" i="2"/>
  <c r="L2291" i="2"/>
  <c r="L2292" i="2"/>
  <c r="L2293" i="2"/>
  <c r="L2294" i="2"/>
  <c r="L2295" i="2"/>
  <c r="L2296" i="2"/>
  <c r="L2297" i="2"/>
  <c r="L2298" i="2"/>
  <c r="L2299" i="2"/>
  <c r="L2300" i="2"/>
  <c r="L2301" i="2"/>
  <c r="L2302" i="2"/>
  <c r="L2303" i="2"/>
  <c r="L2304" i="2"/>
  <c r="L2305" i="2"/>
  <c r="L2306" i="2"/>
  <c r="L2307" i="2"/>
  <c r="L2308" i="2"/>
  <c r="L2309" i="2"/>
  <c r="L2310" i="2"/>
  <c r="L2311" i="2"/>
  <c r="L2312" i="2"/>
  <c r="L2313" i="2"/>
  <c r="L2314" i="2"/>
  <c r="L2315" i="2"/>
  <c r="L2316" i="2"/>
  <c r="L2317" i="2"/>
  <c r="L2318" i="2"/>
  <c r="L2319" i="2"/>
  <c r="L2320" i="2"/>
  <c r="L2321" i="2"/>
  <c r="L2322" i="2"/>
  <c r="L2323" i="2"/>
  <c r="L2324" i="2"/>
  <c r="L2325" i="2"/>
  <c r="L2326" i="2"/>
  <c r="L2327" i="2"/>
  <c r="L2328" i="2"/>
  <c r="L2329" i="2"/>
  <c r="L2330" i="2"/>
  <c r="L2331" i="2"/>
  <c r="L2332" i="2"/>
  <c r="L2333" i="2"/>
  <c r="L2334" i="2"/>
  <c r="L2335" i="2"/>
  <c r="L2336" i="2"/>
  <c r="L2337" i="2"/>
  <c r="L2338" i="2"/>
  <c r="L2339" i="2"/>
  <c r="L2340" i="2"/>
  <c r="L2341" i="2"/>
  <c r="L2342" i="2"/>
  <c r="L2343" i="2"/>
  <c r="L2344" i="2"/>
  <c r="L2345" i="2"/>
  <c r="L2346" i="2"/>
  <c r="L2347" i="2"/>
  <c r="L2348" i="2"/>
  <c r="L2349" i="2"/>
  <c r="L2350" i="2"/>
  <c r="L2351" i="2"/>
  <c r="L2352" i="2"/>
  <c r="L2353" i="2"/>
  <c r="L2354" i="2"/>
  <c r="L2355" i="2"/>
  <c r="L2356" i="2"/>
  <c r="L2357" i="2"/>
  <c r="L2358" i="2"/>
  <c r="L2359" i="2"/>
  <c r="L2360" i="2"/>
  <c r="L2361" i="2"/>
  <c r="L2362" i="2"/>
  <c r="L2363" i="2"/>
  <c r="L2364" i="2"/>
  <c r="L2365" i="2"/>
  <c r="L2366" i="2"/>
  <c r="L2367" i="2"/>
  <c r="L2368" i="2"/>
  <c r="L2369" i="2"/>
  <c r="L2370" i="2"/>
  <c r="L2371" i="2"/>
  <c r="L2372" i="2"/>
  <c r="L2373" i="2"/>
  <c r="L2374" i="2"/>
  <c r="L2375" i="2"/>
  <c r="L2376" i="2"/>
  <c r="L2377" i="2"/>
  <c r="L2378" i="2"/>
  <c r="L2379" i="2"/>
  <c r="L2380" i="2"/>
  <c r="L2381" i="2"/>
  <c r="L2382" i="2"/>
  <c r="L2383" i="2"/>
  <c r="L2384" i="2"/>
  <c r="L2385" i="2"/>
  <c r="L2386" i="2"/>
  <c r="L2387" i="2"/>
  <c r="L2388" i="2"/>
  <c r="L2389" i="2"/>
  <c r="L2390" i="2"/>
  <c r="L2391" i="2"/>
  <c r="L2392" i="2"/>
  <c r="L2393" i="2"/>
  <c r="L2394" i="2"/>
  <c r="L2395" i="2"/>
  <c r="L2396" i="2"/>
  <c r="L2397" i="2"/>
  <c r="L2398" i="2"/>
  <c r="L2399" i="2"/>
  <c r="L2400" i="2"/>
  <c r="L2401" i="2"/>
  <c r="L2402" i="2"/>
  <c r="L2403" i="2"/>
  <c r="L2404" i="2"/>
  <c r="L2405" i="2"/>
  <c r="L2406" i="2"/>
  <c r="L2407" i="2"/>
  <c r="L2408" i="2"/>
  <c r="L2409" i="2"/>
  <c r="L2410" i="2"/>
  <c r="L2411" i="2"/>
  <c r="L2412" i="2"/>
  <c r="L2413" i="2"/>
  <c r="L2414" i="2"/>
  <c r="L2415" i="2"/>
  <c r="L2416" i="2"/>
  <c r="L2417" i="2"/>
  <c r="L2418" i="2"/>
  <c r="L2419" i="2"/>
  <c r="L2420" i="2"/>
  <c r="L2421" i="2"/>
  <c r="L2422" i="2"/>
  <c r="L2423" i="2"/>
  <c r="L2424" i="2"/>
  <c r="L2425" i="2"/>
  <c r="L2426" i="2"/>
  <c r="L2427" i="2"/>
  <c r="L2428" i="2"/>
  <c r="L2429" i="2"/>
  <c r="L2430" i="2"/>
  <c r="L2431" i="2"/>
  <c r="L2432" i="2"/>
  <c r="L2433" i="2"/>
  <c r="L2434" i="2"/>
  <c r="L2435" i="2"/>
  <c r="L2436" i="2"/>
  <c r="L2437" i="2"/>
  <c r="L2438" i="2"/>
  <c r="L2439" i="2"/>
  <c r="L2440" i="2"/>
  <c r="L2441" i="2"/>
  <c r="L2442" i="2"/>
  <c r="L2443" i="2"/>
  <c r="L2444" i="2"/>
  <c r="L2445" i="2"/>
  <c r="L2446" i="2"/>
  <c r="L2447" i="2"/>
  <c r="L2448" i="2"/>
  <c r="L2449" i="2"/>
  <c r="L2450" i="2"/>
  <c r="L2451" i="2"/>
  <c r="L2452" i="2"/>
  <c r="L2453" i="2"/>
  <c r="L2454" i="2"/>
  <c r="L2455" i="2"/>
  <c r="L2456" i="2"/>
  <c r="L2457" i="2"/>
  <c r="L2458" i="2"/>
  <c r="L2459" i="2"/>
  <c r="L2460" i="2"/>
  <c r="L2461" i="2"/>
  <c r="L2462" i="2"/>
  <c r="L2463" i="2"/>
  <c r="L2464" i="2"/>
  <c r="L2465" i="2"/>
  <c r="L2466" i="2"/>
  <c r="L2467" i="2"/>
  <c r="L2468" i="2"/>
  <c r="L2469" i="2"/>
  <c r="L2470" i="2"/>
  <c r="L2471" i="2"/>
  <c r="L2472" i="2"/>
  <c r="L2473" i="2"/>
  <c r="L2474" i="2"/>
  <c r="L2475" i="2"/>
  <c r="L2476" i="2"/>
  <c r="L2477" i="2"/>
  <c r="L2478" i="2"/>
  <c r="L2479" i="2"/>
  <c r="L2480" i="2"/>
  <c r="L2481" i="2"/>
  <c r="L2482" i="2"/>
  <c r="L2483" i="2"/>
  <c r="L2484" i="2"/>
  <c r="L2485" i="2"/>
  <c r="L2486" i="2"/>
  <c r="L2487" i="2"/>
  <c r="L2488" i="2"/>
  <c r="L2489" i="2"/>
  <c r="L2490" i="2"/>
  <c r="L2491" i="2"/>
  <c r="L2492" i="2"/>
  <c r="L2493" i="2"/>
  <c r="L2494" i="2"/>
  <c r="L2495" i="2"/>
  <c r="L2496" i="2"/>
  <c r="L2497" i="2"/>
  <c r="L2498" i="2"/>
  <c r="L2499" i="2"/>
  <c r="L2500" i="2"/>
  <c r="L2501" i="2"/>
  <c r="L2502" i="2"/>
  <c r="L2503" i="2"/>
  <c r="L2504" i="2"/>
  <c r="L2505" i="2"/>
  <c r="L2506" i="2"/>
  <c r="L2507" i="2"/>
  <c r="L2508" i="2"/>
  <c r="L2509" i="2"/>
  <c r="L2510" i="2"/>
  <c r="L2511" i="2"/>
  <c r="L2512" i="2"/>
  <c r="L2513" i="2"/>
  <c r="L2514" i="2"/>
  <c r="L2515" i="2"/>
  <c r="L2516" i="2"/>
  <c r="L2517" i="2"/>
  <c r="L2518" i="2"/>
  <c r="L2519" i="2"/>
  <c r="L2520" i="2"/>
  <c r="L2521" i="2"/>
  <c r="L2522" i="2"/>
  <c r="L2523" i="2"/>
  <c r="L2524" i="2"/>
  <c r="L2525" i="2"/>
  <c r="L2526" i="2"/>
  <c r="L2527" i="2"/>
  <c r="L2528" i="2"/>
  <c r="L2529" i="2"/>
  <c r="L2530" i="2"/>
  <c r="L2531" i="2"/>
  <c r="L2532" i="2"/>
  <c r="L2533" i="2"/>
  <c r="L2534" i="2"/>
  <c r="L2535" i="2"/>
  <c r="L2536" i="2"/>
  <c r="L2537" i="2"/>
  <c r="L2538" i="2"/>
  <c r="L2539" i="2"/>
  <c r="L2540" i="2"/>
  <c r="L2541" i="2"/>
  <c r="L2542" i="2"/>
  <c r="L2543" i="2"/>
  <c r="L2544" i="2"/>
  <c r="L2545" i="2"/>
  <c r="L2546" i="2"/>
  <c r="L2547" i="2"/>
  <c r="L2548" i="2"/>
  <c r="L2549" i="2"/>
  <c r="L2550" i="2"/>
  <c r="L2551" i="2"/>
  <c r="L2552" i="2"/>
  <c r="L2553" i="2"/>
  <c r="L2554" i="2"/>
  <c r="L2555" i="2"/>
  <c r="L2556" i="2"/>
  <c r="L2557" i="2"/>
  <c r="L2558" i="2"/>
  <c r="L2559" i="2"/>
  <c r="L2560" i="2"/>
  <c r="L2561" i="2"/>
  <c r="L2562" i="2"/>
  <c r="L2563" i="2"/>
  <c r="L2564" i="2"/>
  <c r="L2565" i="2"/>
  <c r="L2566" i="2"/>
  <c r="L2567" i="2"/>
  <c r="L2568" i="2"/>
  <c r="L2569" i="2"/>
  <c r="L2570" i="2"/>
  <c r="L2571" i="2"/>
  <c r="L2572" i="2"/>
  <c r="L2573" i="2"/>
  <c r="L2574" i="2"/>
  <c r="L2575" i="2"/>
  <c r="L2576" i="2"/>
  <c r="L2577" i="2"/>
  <c r="L2578" i="2"/>
  <c r="L2579" i="2"/>
  <c r="L2580" i="2"/>
  <c r="L2581" i="2"/>
  <c r="L2582" i="2"/>
  <c r="L2583" i="2"/>
  <c r="L2584" i="2"/>
  <c r="L2585" i="2"/>
  <c r="L2586" i="2"/>
  <c r="L2587" i="2"/>
  <c r="L2588" i="2"/>
  <c r="L2589" i="2"/>
  <c r="L2590" i="2"/>
  <c r="L2591" i="2"/>
  <c r="L2592" i="2"/>
  <c r="L2593" i="2"/>
  <c r="L2594" i="2"/>
  <c r="L2595" i="2"/>
  <c r="L2596" i="2"/>
  <c r="L2597" i="2"/>
  <c r="L2598" i="2"/>
  <c r="L2599" i="2"/>
  <c r="L2600" i="2"/>
  <c r="L2601" i="2"/>
  <c r="L2602" i="2"/>
  <c r="L2603" i="2"/>
  <c r="L2604" i="2"/>
  <c r="L2605" i="2"/>
  <c r="L2606" i="2"/>
  <c r="L2607" i="2"/>
  <c r="L2608" i="2"/>
  <c r="L2609" i="2"/>
  <c r="L2610" i="2"/>
  <c r="L2611" i="2"/>
  <c r="L2612" i="2"/>
  <c r="L2613" i="2"/>
  <c r="L2614" i="2"/>
  <c r="L2615" i="2"/>
  <c r="L2616" i="2"/>
  <c r="L2617" i="2"/>
  <c r="L2618" i="2"/>
  <c r="L2619" i="2"/>
  <c r="L2620" i="2"/>
  <c r="L2621" i="2"/>
  <c r="L2622" i="2"/>
  <c r="L2623" i="2"/>
  <c r="L2624" i="2"/>
  <c r="L2625" i="2"/>
  <c r="L2626" i="2"/>
  <c r="L2627" i="2"/>
  <c r="L2628" i="2"/>
  <c r="L2629" i="2"/>
  <c r="L2630" i="2"/>
  <c r="L2631" i="2"/>
  <c r="L2632" i="2"/>
  <c r="L2633" i="2"/>
  <c r="L2634" i="2"/>
  <c r="L2635" i="2"/>
  <c r="L2636" i="2"/>
  <c r="L2637" i="2"/>
  <c r="L2638" i="2"/>
  <c r="L2639" i="2"/>
  <c r="L2640" i="2"/>
  <c r="L2641" i="2"/>
  <c r="L2642" i="2"/>
  <c r="L2643" i="2"/>
  <c r="L2644" i="2"/>
  <c r="L2645" i="2"/>
  <c r="L2646" i="2"/>
  <c r="L2647" i="2"/>
  <c r="L2648" i="2"/>
  <c r="L2649" i="2"/>
  <c r="L2650" i="2"/>
  <c r="L2651" i="2"/>
  <c r="L2652" i="2"/>
  <c r="L2653" i="2"/>
  <c r="L2654" i="2"/>
  <c r="L2655" i="2"/>
  <c r="L2656" i="2"/>
  <c r="L2657" i="2"/>
  <c r="L2658" i="2"/>
  <c r="L2659" i="2"/>
  <c r="L2660" i="2"/>
  <c r="L2661" i="2"/>
  <c r="L2662" i="2"/>
  <c r="L2663" i="2"/>
  <c r="L2664" i="2"/>
  <c r="L2665" i="2"/>
  <c r="L2666" i="2"/>
  <c r="L2667" i="2"/>
  <c r="L2668" i="2"/>
  <c r="L2669" i="2"/>
  <c r="L2670" i="2"/>
  <c r="L2671" i="2"/>
  <c r="L2672" i="2"/>
  <c r="L2673" i="2"/>
  <c r="L2674" i="2"/>
  <c r="L2675" i="2"/>
  <c r="L2676" i="2"/>
  <c r="L2677" i="2"/>
  <c r="L2678" i="2"/>
  <c r="L2679" i="2"/>
  <c r="L2680" i="2"/>
  <c r="L2681" i="2"/>
  <c r="L2682" i="2"/>
  <c r="L2683" i="2"/>
  <c r="L2684" i="2"/>
  <c r="L2685" i="2"/>
  <c r="L2686" i="2"/>
  <c r="L2687" i="2"/>
  <c r="L2688" i="2"/>
  <c r="L2689" i="2"/>
  <c r="L2690" i="2"/>
  <c r="L2691" i="2"/>
  <c r="L2692" i="2"/>
  <c r="L2693" i="2"/>
  <c r="L2694" i="2"/>
  <c r="L2695" i="2"/>
  <c r="L2696" i="2"/>
  <c r="L2697" i="2"/>
  <c r="L2698" i="2"/>
  <c r="L2699" i="2"/>
  <c r="L2700" i="2"/>
  <c r="L2701" i="2"/>
  <c r="L2702" i="2"/>
  <c r="L2703" i="2"/>
  <c r="L2704" i="2"/>
  <c r="L2705" i="2"/>
  <c r="L2706" i="2"/>
  <c r="L2707" i="2"/>
  <c r="L2708" i="2"/>
  <c r="L2709" i="2"/>
  <c r="L2710" i="2"/>
  <c r="L2711" i="2"/>
  <c r="L2712" i="2"/>
  <c r="L2713" i="2"/>
  <c r="L2714" i="2"/>
  <c r="L2715" i="2"/>
  <c r="L2716" i="2"/>
  <c r="L2717" i="2"/>
  <c r="L2718" i="2"/>
  <c r="L2719" i="2"/>
  <c r="L2720" i="2"/>
  <c r="L2721" i="2"/>
  <c r="L2722" i="2"/>
  <c r="L2723" i="2"/>
  <c r="L2724" i="2"/>
  <c r="L2725" i="2"/>
  <c r="L2726" i="2"/>
  <c r="L2727" i="2"/>
  <c r="L2728" i="2"/>
  <c r="L2729" i="2"/>
  <c r="L2730" i="2"/>
  <c r="L2731" i="2"/>
  <c r="L2732" i="2"/>
  <c r="L2733" i="2"/>
  <c r="L2734" i="2"/>
  <c r="L2735" i="2"/>
  <c r="L2736" i="2"/>
  <c r="L2737" i="2"/>
  <c r="L2738" i="2"/>
  <c r="L2739" i="2"/>
  <c r="L2740" i="2"/>
  <c r="L2741" i="2"/>
  <c r="L2742" i="2"/>
  <c r="L2743" i="2"/>
  <c r="L2744" i="2"/>
  <c r="L2745" i="2"/>
  <c r="L2746" i="2"/>
  <c r="L2747" i="2"/>
  <c r="L2748" i="2"/>
  <c r="L2749" i="2"/>
  <c r="L2750" i="2"/>
  <c r="L2751" i="2"/>
  <c r="L2752" i="2"/>
  <c r="L2753" i="2"/>
  <c r="L2754" i="2"/>
  <c r="L2755" i="2"/>
  <c r="L2756" i="2"/>
  <c r="L2757" i="2"/>
  <c r="L2758" i="2"/>
  <c r="L2759" i="2"/>
  <c r="L2760" i="2"/>
  <c r="L2761" i="2"/>
  <c r="L2762" i="2"/>
  <c r="L2763" i="2"/>
  <c r="L2764" i="2"/>
  <c r="L2765" i="2"/>
  <c r="L2766" i="2"/>
  <c r="L2767" i="2"/>
  <c r="L2768" i="2"/>
  <c r="L2769" i="2"/>
  <c r="L2770" i="2"/>
  <c r="L2771" i="2"/>
  <c r="L2772" i="2"/>
  <c r="L2773" i="2"/>
  <c r="L2774" i="2"/>
  <c r="L2775" i="2"/>
  <c r="L2776" i="2"/>
  <c r="L2777" i="2"/>
  <c r="L2778" i="2"/>
  <c r="L2779" i="2"/>
  <c r="L2780" i="2"/>
  <c r="L2781" i="2"/>
  <c r="L2782" i="2"/>
  <c r="L2783" i="2"/>
  <c r="L2784" i="2"/>
  <c r="L2785" i="2"/>
  <c r="L2786" i="2"/>
  <c r="L2787" i="2"/>
  <c r="L2788" i="2"/>
  <c r="L2789" i="2"/>
  <c r="L2790" i="2"/>
  <c r="L2791" i="2"/>
  <c r="L2792" i="2"/>
  <c r="L2793" i="2"/>
  <c r="L2794" i="2"/>
  <c r="L2795" i="2"/>
  <c r="L2796" i="2"/>
  <c r="L2797" i="2"/>
  <c r="L2798" i="2"/>
  <c r="L2799" i="2"/>
  <c r="L2800" i="2"/>
  <c r="L2801" i="2"/>
  <c r="L2802" i="2"/>
  <c r="L2803" i="2"/>
  <c r="L2804" i="2"/>
  <c r="L2805" i="2"/>
  <c r="L2806" i="2"/>
  <c r="L2807" i="2"/>
  <c r="L2808" i="2"/>
  <c r="L2809" i="2"/>
  <c r="L2810" i="2"/>
  <c r="L2811" i="2"/>
  <c r="L2812" i="2"/>
  <c r="L2813" i="2"/>
  <c r="L2814" i="2"/>
  <c r="L2815" i="2"/>
  <c r="L2816" i="2"/>
  <c r="L2817" i="2"/>
  <c r="L2818" i="2"/>
  <c r="L2819" i="2"/>
  <c r="L2820" i="2"/>
  <c r="L2821" i="2"/>
  <c r="L2822" i="2"/>
  <c r="L2823" i="2"/>
  <c r="L2824" i="2"/>
  <c r="L2825" i="2"/>
  <c r="L2826" i="2"/>
  <c r="L2827" i="2"/>
  <c r="L2828" i="2"/>
  <c r="L2829" i="2"/>
  <c r="L2830" i="2"/>
  <c r="L2831" i="2"/>
  <c r="L2832" i="2"/>
  <c r="L2833" i="2"/>
  <c r="L2834" i="2"/>
  <c r="L2835" i="2"/>
  <c r="L2836" i="2"/>
  <c r="L2837" i="2"/>
  <c r="L2838" i="2"/>
  <c r="L2839" i="2"/>
  <c r="L2840" i="2"/>
  <c r="L2841" i="2"/>
  <c r="L2842" i="2"/>
  <c r="L2843" i="2"/>
  <c r="L2844" i="2"/>
  <c r="L2845" i="2"/>
  <c r="L2846" i="2"/>
  <c r="L2847" i="2"/>
  <c r="L2848" i="2"/>
  <c r="L2849" i="2"/>
  <c r="L2850" i="2"/>
  <c r="L2851" i="2"/>
  <c r="L2852" i="2"/>
  <c r="L2853" i="2"/>
  <c r="L2854" i="2"/>
  <c r="L2855" i="2"/>
  <c r="L2856" i="2"/>
  <c r="L2857" i="2"/>
  <c r="L2858" i="2"/>
  <c r="L2859" i="2"/>
  <c r="L2860" i="2"/>
  <c r="L2861" i="2"/>
  <c r="L2862" i="2"/>
  <c r="L2863" i="2"/>
  <c r="L2864" i="2"/>
  <c r="L2865" i="2"/>
  <c r="L2866" i="2"/>
  <c r="L2867" i="2"/>
  <c r="L2868" i="2"/>
  <c r="L2869" i="2"/>
  <c r="L2870" i="2"/>
  <c r="L2871" i="2"/>
  <c r="L2872" i="2"/>
  <c r="L2873" i="2"/>
  <c r="L2874" i="2"/>
  <c r="L2875" i="2"/>
  <c r="L2876" i="2"/>
  <c r="L2877" i="2"/>
  <c r="L2878" i="2"/>
  <c r="L2879" i="2"/>
  <c r="L2880" i="2"/>
  <c r="L2881" i="2"/>
  <c r="L2882" i="2"/>
  <c r="L2883" i="2"/>
  <c r="L2884" i="2"/>
  <c r="L2885" i="2"/>
  <c r="L2886" i="2"/>
  <c r="L2887" i="2"/>
  <c r="L2888" i="2"/>
  <c r="L2889" i="2"/>
  <c r="L2890" i="2"/>
  <c r="L2891" i="2"/>
  <c r="L2892" i="2"/>
  <c r="L2893" i="2"/>
  <c r="L2894" i="2"/>
  <c r="L2895" i="2"/>
  <c r="L2896" i="2"/>
  <c r="L2897" i="2"/>
  <c r="L2898" i="2"/>
  <c r="L2899" i="2"/>
  <c r="L2900" i="2"/>
  <c r="L2901" i="2"/>
  <c r="L2902" i="2"/>
  <c r="L2903" i="2"/>
  <c r="L2904" i="2"/>
  <c r="L2905" i="2"/>
  <c r="L2906" i="2"/>
  <c r="L2907" i="2"/>
  <c r="L2908" i="2"/>
  <c r="L2909" i="2"/>
  <c r="L2910" i="2"/>
  <c r="L2911" i="2"/>
  <c r="L2912" i="2"/>
  <c r="L2913" i="2"/>
  <c r="L2914" i="2"/>
  <c r="L2915" i="2"/>
  <c r="L2916" i="2"/>
  <c r="L2917" i="2"/>
  <c r="L2918" i="2"/>
  <c r="L2919" i="2"/>
  <c r="L2920" i="2"/>
  <c r="L2921" i="2"/>
  <c r="L2922" i="2"/>
  <c r="L2923" i="2"/>
  <c r="L2924" i="2"/>
  <c r="L2925" i="2"/>
  <c r="L2926" i="2"/>
  <c r="L2927" i="2"/>
  <c r="L2928" i="2"/>
  <c r="L2929" i="2"/>
  <c r="L2930" i="2"/>
  <c r="L2931" i="2"/>
  <c r="L2932" i="2"/>
  <c r="L2933" i="2"/>
  <c r="L2934" i="2"/>
  <c r="L2935" i="2"/>
  <c r="L2936" i="2"/>
  <c r="L2937" i="2"/>
  <c r="L2938" i="2"/>
  <c r="L2939" i="2"/>
  <c r="L2940" i="2"/>
  <c r="L2941" i="2"/>
  <c r="L2942" i="2"/>
  <c r="L2943" i="2"/>
  <c r="L2944" i="2"/>
  <c r="L2945" i="2"/>
  <c r="L2946" i="2"/>
  <c r="L2947" i="2"/>
  <c r="L2948" i="2"/>
  <c r="L2949" i="2"/>
  <c r="L2950" i="2"/>
  <c r="L2951" i="2"/>
  <c r="L2952" i="2"/>
  <c r="L2953" i="2"/>
  <c r="L2954" i="2"/>
  <c r="L2955" i="2"/>
  <c r="L2956" i="2"/>
  <c r="L2957" i="2"/>
  <c r="L2958" i="2"/>
  <c r="L2959" i="2"/>
  <c r="L2960" i="2"/>
  <c r="L2961" i="2"/>
  <c r="L2962" i="2"/>
  <c r="L2963" i="2"/>
  <c r="L2964" i="2"/>
  <c r="L2965" i="2"/>
  <c r="L2966" i="2"/>
  <c r="L2967" i="2"/>
  <c r="L2968" i="2"/>
  <c r="L2969" i="2"/>
  <c r="L2970" i="2"/>
  <c r="L2971" i="2"/>
  <c r="L2972" i="2"/>
  <c r="L2973" i="2"/>
  <c r="L2974" i="2"/>
  <c r="L2975" i="2"/>
  <c r="L2976" i="2"/>
  <c r="L2977" i="2"/>
  <c r="L2978" i="2"/>
  <c r="L2979" i="2"/>
  <c r="L2980" i="2"/>
  <c r="L2981" i="2"/>
  <c r="L2982" i="2"/>
  <c r="L2983" i="2"/>
  <c r="L2984" i="2"/>
  <c r="L2985" i="2"/>
  <c r="L2986" i="2"/>
  <c r="L2987" i="2"/>
  <c r="L2988" i="2"/>
  <c r="L2989" i="2"/>
  <c r="L2990" i="2"/>
  <c r="L2991" i="2"/>
  <c r="L2992" i="2"/>
  <c r="L2993" i="2"/>
  <c r="L2994" i="2"/>
  <c r="L2995" i="2"/>
  <c r="L2996" i="2"/>
  <c r="L2997" i="2"/>
  <c r="L2998" i="2"/>
  <c r="L2999" i="2"/>
  <c r="L3000" i="2"/>
  <c r="L3001" i="2"/>
  <c r="L3002" i="2"/>
  <c r="L3003" i="2"/>
  <c r="L3004" i="2"/>
  <c r="L3005" i="2"/>
  <c r="L3006" i="2"/>
  <c r="L3007" i="2"/>
  <c r="L3008" i="2"/>
  <c r="L3009" i="2"/>
  <c r="L3010" i="2"/>
  <c r="L3011" i="2"/>
  <c r="L3012" i="2"/>
  <c r="L3013" i="2"/>
  <c r="L3014" i="2"/>
  <c r="L3015" i="2"/>
  <c r="L3016" i="2"/>
  <c r="L3017" i="2"/>
  <c r="L3018" i="2"/>
  <c r="L3019" i="2"/>
  <c r="L3020" i="2"/>
  <c r="L3021" i="2"/>
  <c r="L3022" i="2"/>
  <c r="L3023" i="2"/>
  <c r="L3024" i="2"/>
  <c r="L3025" i="2"/>
  <c r="L3026" i="2"/>
  <c r="L3027" i="2"/>
  <c r="L3028" i="2"/>
  <c r="L3029" i="2"/>
  <c r="L3030" i="2"/>
  <c r="L3031" i="2"/>
  <c r="L3032" i="2"/>
  <c r="L3033" i="2"/>
  <c r="L3034" i="2"/>
  <c r="L3035" i="2"/>
  <c r="L3036" i="2"/>
  <c r="L3037" i="2"/>
  <c r="L3038" i="2"/>
  <c r="L3039" i="2"/>
  <c r="L3040" i="2"/>
  <c r="L3041" i="2"/>
  <c r="L3042" i="2"/>
  <c r="L3043" i="2"/>
  <c r="L3044" i="2"/>
  <c r="L3045" i="2"/>
  <c r="L3046" i="2"/>
  <c r="L3047" i="2"/>
  <c r="L3048" i="2"/>
  <c r="L3049" i="2"/>
  <c r="L3050" i="2"/>
  <c r="L3051" i="2"/>
  <c r="L3052" i="2"/>
  <c r="L3053" i="2"/>
  <c r="L3054" i="2"/>
  <c r="L3055" i="2"/>
  <c r="L3056" i="2"/>
  <c r="L3057" i="2"/>
  <c r="L3058" i="2"/>
  <c r="L3059" i="2"/>
  <c r="L3060" i="2"/>
  <c r="L3061" i="2"/>
  <c r="L3062" i="2"/>
  <c r="L3063" i="2"/>
  <c r="L3064" i="2"/>
  <c r="L3065" i="2"/>
  <c r="L3066" i="2"/>
  <c r="L3067" i="2"/>
  <c r="L3068" i="2"/>
  <c r="L3069" i="2"/>
  <c r="L3070" i="2"/>
  <c r="L3071" i="2"/>
  <c r="L3072" i="2"/>
  <c r="L3073" i="2"/>
  <c r="L3074" i="2"/>
  <c r="L3075" i="2"/>
  <c r="L3076" i="2"/>
  <c r="L3077" i="2"/>
  <c r="L3078" i="2"/>
  <c r="L3079" i="2"/>
  <c r="L3080" i="2"/>
  <c r="L3081" i="2"/>
  <c r="L3082" i="2"/>
  <c r="L3083" i="2"/>
  <c r="L3084" i="2"/>
  <c r="L3085" i="2"/>
  <c r="L3086" i="2"/>
  <c r="L3087" i="2"/>
  <c r="L3088" i="2"/>
  <c r="L3089" i="2"/>
  <c r="L3090" i="2"/>
  <c r="L3091" i="2"/>
  <c r="L3092" i="2"/>
  <c r="L3093" i="2"/>
  <c r="L3094" i="2"/>
  <c r="L3095" i="2"/>
  <c r="L3096" i="2"/>
  <c r="L3097" i="2"/>
  <c r="L3098" i="2"/>
  <c r="L3099" i="2"/>
  <c r="L3100" i="2"/>
  <c r="L3101" i="2"/>
  <c r="L3102" i="2"/>
  <c r="L3103" i="2"/>
  <c r="L3104" i="2"/>
  <c r="L3105" i="2"/>
  <c r="L3106" i="2"/>
  <c r="L3107" i="2"/>
  <c r="L3108" i="2"/>
  <c r="L3109" i="2"/>
  <c r="L3110" i="2"/>
  <c r="L3111" i="2"/>
  <c r="L3112" i="2"/>
  <c r="L3113" i="2"/>
  <c r="L3114" i="2"/>
  <c r="L3115" i="2"/>
  <c r="L3116" i="2"/>
  <c r="L3117" i="2"/>
  <c r="L3118" i="2"/>
  <c r="L3119" i="2"/>
  <c r="L3120" i="2"/>
  <c r="L3121" i="2"/>
  <c r="L3122" i="2"/>
  <c r="L3123" i="2"/>
  <c r="L3124" i="2"/>
  <c r="L3125" i="2"/>
  <c r="L3126" i="2"/>
  <c r="L3127" i="2"/>
  <c r="L3128" i="2"/>
  <c r="L3129" i="2"/>
  <c r="L3130" i="2"/>
  <c r="L3131" i="2"/>
  <c r="L3132" i="2"/>
  <c r="L3133" i="2"/>
  <c r="L3134" i="2"/>
  <c r="L3135" i="2"/>
  <c r="L3136" i="2"/>
  <c r="L3137" i="2"/>
  <c r="L3138" i="2"/>
  <c r="L3139" i="2"/>
  <c r="L3140" i="2"/>
  <c r="L3141" i="2"/>
  <c r="L3142" i="2"/>
  <c r="L3143" i="2"/>
  <c r="L3144" i="2"/>
  <c r="L3145" i="2"/>
  <c r="L3146" i="2"/>
  <c r="L3147" i="2"/>
  <c r="L3148" i="2"/>
  <c r="L3149" i="2"/>
  <c r="L3150" i="2"/>
  <c r="L3151" i="2"/>
  <c r="L3152" i="2"/>
  <c r="L3153" i="2"/>
  <c r="L3154" i="2"/>
  <c r="L3155" i="2"/>
  <c r="L3156" i="2"/>
  <c r="L3157" i="2"/>
  <c r="L3158" i="2"/>
  <c r="L3159" i="2"/>
  <c r="L3160" i="2"/>
  <c r="L3161" i="2"/>
  <c r="L3162" i="2"/>
  <c r="L3163" i="2"/>
  <c r="L3164" i="2"/>
  <c r="L3165" i="2"/>
  <c r="L3166" i="2"/>
  <c r="L3167" i="2"/>
  <c r="L3168" i="2"/>
  <c r="L3169" i="2"/>
  <c r="L3170" i="2"/>
  <c r="L3171" i="2"/>
  <c r="L3172" i="2"/>
  <c r="L3173" i="2"/>
  <c r="L3174" i="2"/>
  <c r="L3175" i="2"/>
  <c r="L3176" i="2"/>
  <c r="L3177" i="2"/>
  <c r="L3178" i="2"/>
  <c r="L3179" i="2"/>
  <c r="L3180" i="2"/>
  <c r="L3181" i="2"/>
  <c r="L3182" i="2"/>
  <c r="L3183" i="2"/>
  <c r="L3184" i="2"/>
  <c r="L3185" i="2"/>
  <c r="L3186" i="2"/>
  <c r="L3187" i="2"/>
  <c r="L3188" i="2"/>
  <c r="L3189" i="2"/>
  <c r="L3190" i="2"/>
  <c r="L3191" i="2"/>
  <c r="L3192" i="2"/>
  <c r="L3193" i="2"/>
  <c r="L3194" i="2"/>
  <c r="L3195" i="2"/>
  <c r="L3196" i="2"/>
  <c r="L3197" i="2"/>
  <c r="L3198" i="2"/>
  <c r="L3199" i="2"/>
  <c r="L3200" i="2"/>
  <c r="L3201" i="2"/>
  <c r="L3202" i="2"/>
  <c r="L3203" i="2"/>
  <c r="L3204" i="2"/>
  <c r="L3205" i="2"/>
  <c r="L3206" i="2"/>
  <c r="L3207" i="2"/>
  <c r="L3208" i="2"/>
  <c r="L3209" i="2"/>
  <c r="L3210" i="2"/>
  <c r="L3211" i="2"/>
  <c r="L3212" i="2"/>
  <c r="L3213" i="2"/>
  <c r="L3214" i="2"/>
  <c r="L3215" i="2"/>
  <c r="L3216" i="2"/>
  <c r="L3217" i="2"/>
  <c r="L3218" i="2"/>
  <c r="L3219" i="2"/>
  <c r="L3220" i="2"/>
  <c r="L3221" i="2"/>
  <c r="L3222" i="2"/>
  <c r="L3223" i="2"/>
  <c r="L3224" i="2"/>
  <c r="L3225" i="2"/>
  <c r="L3226" i="2"/>
  <c r="L3227" i="2"/>
  <c r="L3228" i="2"/>
  <c r="L3229" i="2"/>
  <c r="L3230" i="2"/>
  <c r="L3231" i="2"/>
  <c r="L3232" i="2"/>
  <c r="L3233" i="2"/>
  <c r="L3234" i="2"/>
  <c r="L3235" i="2"/>
  <c r="L3236" i="2"/>
  <c r="L3237" i="2"/>
  <c r="L3238" i="2"/>
  <c r="L3239" i="2"/>
  <c r="L3240" i="2"/>
  <c r="L3241" i="2"/>
  <c r="L3242" i="2"/>
  <c r="L3243" i="2"/>
  <c r="L3244" i="2"/>
  <c r="L3245" i="2"/>
  <c r="L3246" i="2"/>
  <c r="L3247" i="2"/>
  <c r="L3248" i="2"/>
  <c r="L3249" i="2"/>
  <c r="L3250" i="2"/>
  <c r="L3251" i="2"/>
  <c r="L3252" i="2"/>
  <c r="L3253" i="2"/>
  <c r="L3254" i="2"/>
  <c r="L3255" i="2"/>
  <c r="L3256" i="2"/>
  <c r="L3257" i="2"/>
  <c r="L3258" i="2"/>
  <c r="L3259" i="2"/>
  <c r="L3260" i="2"/>
  <c r="L3261" i="2"/>
  <c r="L3262" i="2"/>
  <c r="L3263" i="2"/>
  <c r="L3264" i="2"/>
  <c r="L3265" i="2"/>
  <c r="L3266" i="2"/>
  <c r="L3267" i="2"/>
  <c r="L3268" i="2"/>
  <c r="L3269" i="2"/>
  <c r="L3270" i="2"/>
  <c r="L3271" i="2"/>
  <c r="L3272" i="2"/>
  <c r="L3273" i="2"/>
  <c r="L3274" i="2"/>
  <c r="L3275" i="2"/>
  <c r="L3276" i="2"/>
  <c r="L3277" i="2"/>
  <c r="L3278" i="2"/>
  <c r="L3279" i="2"/>
  <c r="L3280" i="2"/>
  <c r="L3281" i="2"/>
  <c r="L3282" i="2"/>
  <c r="L3283" i="2"/>
  <c r="L3284" i="2"/>
  <c r="L3285" i="2"/>
  <c r="L3286" i="2"/>
  <c r="L3287" i="2"/>
  <c r="L3288" i="2"/>
  <c r="L3289" i="2"/>
  <c r="L3290" i="2"/>
  <c r="L3291" i="2"/>
  <c r="L3292" i="2"/>
  <c r="L3293" i="2"/>
  <c r="L3294" i="2"/>
  <c r="L3295" i="2"/>
  <c r="L3296" i="2"/>
  <c r="L3297" i="2"/>
  <c r="L3298" i="2"/>
  <c r="L3299" i="2"/>
  <c r="L3300" i="2"/>
  <c r="L3301" i="2"/>
  <c r="L3302" i="2"/>
  <c r="L3303" i="2"/>
  <c r="L3304" i="2"/>
  <c r="L3305" i="2"/>
  <c r="L3306" i="2"/>
  <c r="L3307" i="2"/>
  <c r="L3308" i="2"/>
  <c r="L3309" i="2"/>
  <c r="L3310" i="2"/>
  <c r="L3311" i="2"/>
  <c r="L3312" i="2"/>
  <c r="L3313" i="2"/>
  <c r="L3314" i="2"/>
  <c r="L3315" i="2"/>
  <c r="L3316" i="2"/>
  <c r="L3317" i="2"/>
  <c r="L3318" i="2"/>
  <c r="L3319" i="2"/>
  <c r="L3320" i="2"/>
  <c r="L3321" i="2"/>
  <c r="L3322" i="2"/>
  <c r="L3323" i="2"/>
  <c r="L3324" i="2"/>
  <c r="L3325" i="2"/>
  <c r="L3326" i="2"/>
  <c r="L3327" i="2"/>
  <c r="L3328" i="2"/>
  <c r="L3329" i="2"/>
  <c r="L3330" i="2"/>
  <c r="L3331" i="2"/>
  <c r="L3332" i="2"/>
  <c r="L3333" i="2"/>
  <c r="L3334" i="2"/>
  <c r="L3335" i="2"/>
  <c r="L3336" i="2"/>
  <c r="L3337" i="2"/>
  <c r="L3338" i="2"/>
  <c r="L3339" i="2"/>
  <c r="L3340" i="2"/>
  <c r="L3341" i="2"/>
  <c r="L3342" i="2"/>
  <c r="L3343" i="2"/>
  <c r="L3344" i="2"/>
  <c r="L3345" i="2"/>
  <c r="L3346" i="2"/>
  <c r="L3347" i="2"/>
  <c r="L3348" i="2"/>
  <c r="L3349" i="2"/>
  <c r="L3350" i="2"/>
  <c r="L3351" i="2"/>
  <c r="L3352" i="2"/>
  <c r="L3353" i="2"/>
  <c r="L3354" i="2"/>
  <c r="L3355" i="2"/>
  <c r="L3356" i="2"/>
  <c r="L3357" i="2"/>
  <c r="L3358" i="2"/>
  <c r="L3359" i="2"/>
  <c r="L3360" i="2"/>
  <c r="L3361" i="2"/>
  <c r="L3362" i="2"/>
  <c r="L3363" i="2"/>
  <c r="L3364" i="2"/>
  <c r="L3365" i="2"/>
  <c r="L3366" i="2"/>
  <c r="L3367" i="2"/>
  <c r="L3368" i="2"/>
  <c r="L3369" i="2"/>
  <c r="L3370" i="2"/>
  <c r="L3371" i="2"/>
  <c r="L3372" i="2"/>
  <c r="L3373" i="2"/>
  <c r="L3374" i="2"/>
  <c r="L3375" i="2"/>
  <c r="L3376" i="2"/>
  <c r="L3377" i="2"/>
  <c r="L3378" i="2"/>
  <c r="L3379" i="2"/>
  <c r="L3380" i="2"/>
  <c r="L3381" i="2"/>
  <c r="L3382" i="2"/>
  <c r="L3383" i="2"/>
  <c r="L3384" i="2"/>
  <c r="L3385" i="2"/>
  <c r="L3386" i="2"/>
  <c r="L3387" i="2"/>
  <c r="L3388" i="2"/>
  <c r="L3389" i="2"/>
  <c r="L3390" i="2"/>
  <c r="L3391" i="2"/>
  <c r="L3392" i="2"/>
  <c r="L3393" i="2"/>
  <c r="L3394" i="2"/>
  <c r="L3395" i="2"/>
  <c r="L3396" i="2"/>
  <c r="L3397" i="2"/>
  <c r="L3398" i="2"/>
  <c r="L3399" i="2"/>
  <c r="L3400" i="2"/>
  <c r="L3401" i="2"/>
  <c r="L3402" i="2"/>
  <c r="L3403" i="2"/>
  <c r="L3404" i="2"/>
  <c r="L3405" i="2"/>
  <c r="L3406" i="2"/>
  <c r="L3407" i="2"/>
  <c r="L3408" i="2"/>
  <c r="L3409" i="2"/>
  <c r="L3410" i="2"/>
  <c r="L3411" i="2"/>
  <c r="L3412" i="2"/>
  <c r="L3413" i="2"/>
  <c r="L3414" i="2"/>
  <c r="L3415" i="2"/>
  <c r="L3416" i="2"/>
  <c r="L3417" i="2"/>
  <c r="L3418" i="2"/>
  <c r="L3419" i="2"/>
  <c r="L3420" i="2"/>
  <c r="L3421" i="2"/>
  <c r="L3422" i="2"/>
  <c r="L3423" i="2"/>
  <c r="L3424" i="2"/>
  <c r="L3425" i="2"/>
  <c r="L3426" i="2"/>
  <c r="L3427" i="2"/>
  <c r="L3428" i="2"/>
  <c r="L3429" i="2"/>
  <c r="L3430" i="2"/>
  <c r="L3431" i="2"/>
  <c r="L3432" i="2"/>
  <c r="L3433" i="2"/>
  <c r="L3434" i="2"/>
  <c r="L3435" i="2"/>
  <c r="L3436" i="2"/>
  <c r="L3437" i="2"/>
  <c r="L3438" i="2"/>
  <c r="L3439" i="2"/>
  <c r="L3440" i="2"/>
  <c r="L3441" i="2"/>
  <c r="L3442" i="2"/>
  <c r="L3443" i="2"/>
  <c r="L3444" i="2"/>
  <c r="L3445" i="2"/>
  <c r="L3446" i="2"/>
  <c r="L3447" i="2"/>
  <c r="L3448" i="2"/>
  <c r="L3449" i="2"/>
  <c r="L3450" i="2"/>
  <c r="L3451" i="2"/>
  <c r="L3452" i="2"/>
  <c r="L3453" i="2"/>
  <c r="L3454" i="2"/>
  <c r="L3455" i="2"/>
  <c r="L3456" i="2"/>
  <c r="L3457" i="2"/>
  <c r="L3458" i="2"/>
  <c r="L3459" i="2"/>
  <c r="L3460" i="2"/>
  <c r="L3461" i="2"/>
  <c r="L3462" i="2"/>
  <c r="L3463" i="2"/>
  <c r="L3464" i="2"/>
  <c r="L3465" i="2"/>
  <c r="L3466" i="2"/>
  <c r="L3467" i="2"/>
  <c r="L3468" i="2"/>
  <c r="L3469" i="2"/>
  <c r="L3470" i="2"/>
  <c r="L3471" i="2"/>
  <c r="L3472" i="2"/>
  <c r="L3473" i="2"/>
  <c r="L3474" i="2"/>
  <c r="L3475" i="2"/>
  <c r="L3476" i="2"/>
  <c r="L3477" i="2"/>
  <c r="L3478" i="2"/>
  <c r="L3479" i="2"/>
  <c r="L3480" i="2"/>
  <c r="L3481" i="2"/>
  <c r="L3482" i="2"/>
  <c r="L3483" i="2"/>
  <c r="L3484" i="2"/>
  <c r="L3485" i="2"/>
  <c r="L3486" i="2"/>
  <c r="L3487" i="2"/>
  <c r="L3488" i="2"/>
  <c r="L3489" i="2"/>
  <c r="L3490" i="2"/>
  <c r="L3491" i="2"/>
  <c r="L3492" i="2"/>
  <c r="L3493" i="2"/>
  <c r="L3494" i="2"/>
  <c r="L3495" i="2"/>
  <c r="L3496" i="2"/>
  <c r="L3497" i="2"/>
  <c r="L3498" i="2"/>
  <c r="L3499" i="2"/>
  <c r="L3500" i="2"/>
  <c r="L3501" i="2"/>
  <c r="L3502" i="2"/>
  <c r="L3503" i="2"/>
  <c r="L3504" i="2"/>
  <c r="L3505" i="2"/>
  <c r="L3506" i="2"/>
  <c r="L3507" i="2"/>
  <c r="L3508" i="2"/>
  <c r="L3509" i="2"/>
  <c r="L3510" i="2"/>
  <c r="L3511" i="2"/>
  <c r="L3512" i="2"/>
  <c r="L3513" i="2"/>
  <c r="L3514" i="2"/>
  <c r="L3515" i="2"/>
  <c r="L3516" i="2"/>
  <c r="L3517" i="2"/>
  <c r="L3518" i="2"/>
  <c r="L3519" i="2"/>
  <c r="L3520" i="2"/>
  <c r="L3521" i="2"/>
  <c r="L3522" i="2"/>
  <c r="L3523" i="2"/>
  <c r="L3524" i="2"/>
  <c r="L3525" i="2"/>
  <c r="L3526" i="2"/>
  <c r="L3527" i="2"/>
  <c r="L3528" i="2"/>
  <c r="L3529" i="2"/>
  <c r="L3530" i="2"/>
  <c r="L3531" i="2"/>
  <c r="L3532" i="2"/>
  <c r="L3533" i="2"/>
  <c r="L3534" i="2"/>
  <c r="L3535" i="2"/>
  <c r="L3536" i="2"/>
  <c r="L3537" i="2"/>
  <c r="L3538" i="2"/>
  <c r="L3539" i="2"/>
  <c r="L3540" i="2"/>
  <c r="L3541" i="2"/>
  <c r="L3542" i="2"/>
  <c r="L3543" i="2"/>
  <c r="L3544" i="2"/>
  <c r="L3545" i="2"/>
  <c r="L3546" i="2"/>
  <c r="L3547" i="2"/>
  <c r="L3548" i="2"/>
  <c r="L3549" i="2"/>
  <c r="L3550" i="2"/>
  <c r="L3551" i="2"/>
  <c r="L3552" i="2"/>
  <c r="L3553" i="2"/>
  <c r="L3554" i="2"/>
  <c r="L3555" i="2"/>
  <c r="L3556" i="2"/>
  <c r="L3557" i="2"/>
  <c r="L3558" i="2"/>
  <c r="L3559" i="2"/>
  <c r="L3560" i="2"/>
  <c r="L3561" i="2"/>
  <c r="L3562" i="2"/>
  <c r="L3563" i="2"/>
  <c r="L3564" i="2"/>
  <c r="L3565" i="2"/>
  <c r="L3566" i="2"/>
  <c r="L3567" i="2"/>
  <c r="L3568" i="2"/>
  <c r="L3569" i="2"/>
  <c r="L3570" i="2"/>
  <c r="L3571" i="2"/>
  <c r="L3572" i="2"/>
  <c r="L3573" i="2"/>
  <c r="L3574" i="2"/>
  <c r="L3575" i="2"/>
  <c r="L3576" i="2"/>
  <c r="L3577" i="2"/>
  <c r="L3578" i="2"/>
  <c r="L3579" i="2"/>
  <c r="L3580" i="2"/>
  <c r="L3581" i="2"/>
  <c r="L3582" i="2"/>
  <c r="L3583" i="2"/>
  <c r="L3584" i="2"/>
  <c r="L3585" i="2"/>
  <c r="L3586" i="2"/>
  <c r="L3587" i="2"/>
  <c r="L3588" i="2"/>
  <c r="L3589" i="2"/>
  <c r="L3590" i="2"/>
  <c r="L3591" i="2"/>
  <c r="L3592" i="2"/>
  <c r="L3593" i="2"/>
  <c r="L3594" i="2"/>
  <c r="L3595" i="2"/>
  <c r="L3596" i="2"/>
  <c r="L3597" i="2"/>
  <c r="L3598" i="2"/>
  <c r="L3599" i="2"/>
  <c r="L3600" i="2"/>
  <c r="L3601" i="2"/>
  <c r="L3602" i="2"/>
  <c r="L3603" i="2"/>
  <c r="L3604" i="2"/>
  <c r="L3605" i="2"/>
  <c r="L3606" i="2"/>
  <c r="L3607" i="2"/>
  <c r="L3608" i="2"/>
  <c r="L3609" i="2"/>
  <c r="L3610" i="2"/>
  <c r="L3611" i="2"/>
  <c r="L3612" i="2"/>
  <c r="L3613" i="2"/>
  <c r="L3614" i="2"/>
  <c r="L3615" i="2"/>
  <c r="L3616" i="2"/>
  <c r="L3617" i="2"/>
  <c r="L3618" i="2"/>
  <c r="L3619" i="2"/>
  <c r="L3620" i="2"/>
  <c r="L3621" i="2"/>
  <c r="L3622" i="2"/>
  <c r="L3623" i="2"/>
  <c r="L3624" i="2"/>
  <c r="L3625" i="2"/>
  <c r="L3626" i="2"/>
  <c r="L3627" i="2"/>
  <c r="L3628" i="2"/>
  <c r="L3629" i="2"/>
  <c r="L3630" i="2"/>
  <c r="L3631" i="2"/>
  <c r="L3632" i="2"/>
  <c r="L3633" i="2"/>
  <c r="L3634" i="2"/>
  <c r="L3635" i="2"/>
  <c r="L3636" i="2"/>
  <c r="L3637" i="2"/>
  <c r="L3638" i="2"/>
  <c r="L3639" i="2"/>
  <c r="L3640" i="2"/>
  <c r="L3641" i="2"/>
  <c r="L3642" i="2"/>
  <c r="L3643" i="2"/>
  <c r="L3644" i="2"/>
  <c r="L3645" i="2"/>
  <c r="L3646" i="2"/>
  <c r="L3647" i="2"/>
  <c r="L3648" i="2"/>
  <c r="L3649" i="2"/>
  <c r="L3650" i="2"/>
  <c r="L3651" i="2"/>
  <c r="L3652" i="2"/>
  <c r="L3653" i="2"/>
  <c r="L3654" i="2"/>
  <c r="L3655" i="2"/>
  <c r="L3656" i="2"/>
  <c r="L3657" i="2"/>
  <c r="L3658" i="2"/>
  <c r="L3659" i="2"/>
  <c r="L3660" i="2"/>
  <c r="L3661" i="2"/>
  <c r="L3662" i="2"/>
  <c r="L3663" i="2"/>
  <c r="L3664" i="2"/>
  <c r="L3665" i="2"/>
  <c r="L3666" i="2"/>
  <c r="L3667" i="2"/>
  <c r="L3668" i="2"/>
  <c r="L3669" i="2"/>
  <c r="L3670" i="2"/>
  <c r="L3671" i="2"/>
  <c r="L3672" i="2"/>
  <c r="L3673" i="2"/>
  <c r="L3674" i="2"/>
  <c r="L3675" i="2"/>
  <c r="L3676" i="2"/>
  <c r="L3677" i="2"/>
  <c r="L3678" i="2"/>
  <c r="L3679" i="2"/>
  <c r="L3680" i="2"/>
  <c r="L3681" i="2"/>
  <c r="L3682" i="2"/>
  <c r="L3683" i="2"/>
  <c r="L3684" i="2"/>
  <c r="L3685" i="2"/>
  <c r="L3686" i="2"/>
  <c r="L3687" i="2"/>
  <c r="L3688" i="2"/>
  <c r="L3689" i="2"/>
  <c r="L3690" i="2"/>
  <c r="L3691" i="2"/>
  <c r="L3692" i="2"/>
  <c r="L3693" i="2"/>
  <c r="L3694" i="2"/>
  <c r="L3695" i="2"/>
  <c r="L3696" i="2"/>
  <c r="L3697" i="2"/>
  <c r="L3698" i="2"/>
  <c r="L3699" i="2"/>
  <c r="L3700" i="2"/>
  <c r="L3701" i="2"/>
  <c r="L3702" i="2"/>
  <c r="L3703" i="2"/>
  <c r="L3704" i="2"/>
  <c r="L3705" i="2"/>
  <c r="L3706" i="2"/>
  <c r="L3707" i="2"/>
  <c r="L3708" i="2"/>
  <c r="L3709" i="2"/>
  <c r="L3710" i="2"/>
  <c r="L3711" i="2"/>
  <c r="L3712" i="2"/>
  <c r="L3713" i="2"/>
  <c r="L3714" i="2"/>
  <c r="L3715" i="2"/>
  <c r="L3716" i="2"/>
  <c r="L3717" i="2"/>
  <c r="L3718" i="2"/>
  <c r="L3719" i="2"/>
  <c r="L3720" i="2"/>
  <c r="L3721" i="2"/>
  <c r="L3722" i="2"/>
  <c r="L3723" i="2"/>
  <c r="L3724" i="2"/>
  <c r="L3725" i="2"/>
  <c r="L3726" i="2"/>
  <c r="L3727" i="2"/>
  <c r="L3728" i="2"/>
  <c r="L3729" i="2"/>
  <c r="L3730" i="2"/>
  <c r="L3731" i="2"/>
  <c r="L3732" i="2"/>
  <c r="L3733" i="2"/>
  <c r="L3734" i="2"/>
  <c r="L3735" i="2"/>
  <c r="L3736" i="2"/>
  <c r="L3737" i="2"/>
  <c r="L3738" i="2"/>
  <c r="L3739" i="2"/>
  <c r="L3740" i="2"/>
  <c r="L3741" i="2"/>
  <c r="L3742" i="2"/>
  <c r="L3743" i="2"/>
  <c r="L3744" i="2"/>
  <c r="L3745" i="2"/>
  <c r="L3746" i="2"/>
  <c r="L3747" i="2"/>
  <c r="L3748" i="2"/>
  <c r="L3749" i="2"/>
  <c r="L3750" i="2"/>
  <c r="L3751" i="2"/>
  <c r="L3752" i="2"/>
  <c r="L3753" i="2"/>
  <c r="L3754" i="2"/>
  <c r="L3755" i="2"/>
  <c r="L3756" i="2"/>
  <c r="L3757" i="2"/>
  <c r="L3758" i="2"/>
  <c r="L3759" i="2"/>
  <c r="L3760" i="2"/>
  <c r="L3761" i="2"/>
  <c r="L3762" i="2"/>
  <c r="L3763" i="2"/>
  <c r="L3764" i="2"/>
  <c r="L3765" i="2"/>
  <c r="L3766" i="2"/>
  <c r="L3767" i="2"/>
  <c r="L3768" i="2"/>
  <c r="L3769" i="2"/>
  <c r="L3770" i="2"/>
  <c r="L3771" i="2"/>
  <c r="L3772" i="2"/>
  <c r="L3773" i="2"/>
  <c r="L3774" i="2"/>
  <c r="L3775" i="2"/>
  <c r="L3776" i="2"/>
  <c r="L3777" i="2"/>
  <c r="L3778" i="2"/>
  <c r="L3779" i="2"/>
  <c r="L3780" i="2"/>
  <c r="L3781" i="2"/>
  <c r="L3782" i="2"/>
  <c r="L3783" i="2"/>
  <c r="L3784" i="2"/>
  <c r="L3785" i="2"/>
  <c r="L3786" i="2"/>
  <c r="L3787" i="2"/>
  <c r="L3788" i="2"/>
  <c r="L3789" i="2"/>
  <c r="L3790" i="2"/>
  <c r="L3791" i="2"/>
  <c r="L3792" i="2"/>
  <c r="L3793" i="2"/>
  <c r="L3794" i="2"/>
  <c r="L3795" i="2"/>
  <c r="L3796" i="2"/>
  <c r="L3797" i="2"/>
  <c r="L3798" i="2"/>
  <c r="L3799" i="2"/>
  <c r="L3800" i="2"/>
  <c r="L3801" i="2"/>
  <c r="L3802" i="2"/>
  <c r="L3803" i="2"/>
  <c r="L3804" i="2"/>
  <c r="L3805" i="2"/>
  <c r="L3806" i="2"/>
  <c r="L3807" i="2"/>
  <c r="L3808" i="2"/>
  <c r="L3809" i="2"/>
  <c r="L3810" i="2"/>
  <c r="L3811" i="2"/>
  <c r="L3812" i="2"/>
  <c r="L3813" i="2"/>
  <c r="L3814" i="2"/>
  <c r="L3815" i="2"/>
  <c r="L3816" i="2"/>
  <c r="L3817" i="2"/>
  <c r="L3818" i="2"/>
  <c r="L3819" i="2"/>
  <c r="L3820" i="2"/>
  <c r="L3821" i="2"/>
  <c r="L3822" i="2"/>
  <c r="L3823" i="2"/>
  <c r="L3824" i="2"/>
  <c r="L3825" i="2"/>
  <c r="L3826" i="2"/>
  <c r="L3827" i="2"/>
  <c r="L3828" i="2"/>
  <c r="L3829" i="2"/>
  <c r="L3830" i="2"/>
  <c r="L3831" i="2"/>
  <c r="L3832" i="2"/>
  <c r="L3833" i="2"/>
  <c r="L3834" i="2"/>
  <c r="L3835" i="2"/>
  <c r="L3836" i="2"/>
  <c r="L3837" i="2"/>
  <c r="L3838" i="2"/>
  <c r="L3839" i="2"/>
  <c r="L3840" i="2"/>
  <c r="L3841" i="2"/>
  <c r="L3842" i="2"/>
  <c r="L3843" i="2"/>
  <c r="L3844" i="2"/>
  <c r="L3845" i="2"/>
  <c r="L3846" i="2"/>
  <c r="L3847" i="2"/>
  <c r="L3848" i="2"/>
  <c r="L3849" i="2"/>
  <c r="L3850" i="2"/>
  <c r="L3851" i="2"/>
  <c r="L3852" i="2"/>
  <c r="L3853" i="2"/>
  <c r="L3854" i="2"/>
  <c r="L3855" i="2"/>
  <c r="L3856" i="2"/>
  <c r="L3857" i="2"/>
  <c r="L3858" i="2"/>
  <c r="L3859" i="2"/>
  <c r="L3860" i="2"/>
  <c r="L3861" i="2"/>
  <c r="L3862" i="2"/>
  <c r="L3863" i="2"/>
  <c r="L3864" i="2"/>
  <c r="L3865" i="2"/>
  <c r="L3866" i="2"/>
  <c r="L3867" i="2"/>
  <c r="L3868" i="2"/>
  <c r="L3869" i="2"/>
  <c r="L3870" i="2"/>
  <c r="L3871" i="2"/>
  <c r="L3872" i="2"/>
  <c r="L3873" i="2"/>
  <c r="L3874" i="2"/>
  <c r="L3875" i="2"/>
  <c r="L3876" i="2"/>
  <c r="L3877" i="2"/>
  <c r="L3878" i="2"/>
  <c r="L3879" i="2"/>
  <c r="L3880" i="2"/>
  <c r="L3881" i="2"/>
  <c r="L3882" i="2"/>
  <c r="L3883" i="2"/>
  <c r="L3884" i="2"/>
  <c r="L3885" i="2"/>
  <c r="L3886" i="2"/>
  <c r="L3887" i="2"/>
  <c r="L3888" i="2"/>
  <c r="L3889" i="2"/>
  <c r="L3890" i="2"/>
  <c r="L3891" i="2"/>
  <c r="L3892" i="2"/>
  <c r="L3893" i="2"/>
  <c r="L3894" i="2"/>
  <c r="L3895" i="2"/>
  <c r="L3896" i="2"/>
  <c r="L3897" i="2"/>
  <c r="L3898" i="2"/>
  <c r="L3899" i="2"/>
  <c r="L3900" i="2"/>
  <c r="L3901" i="2"/>
  <c r="L3902" i="2"/>
  <c r="L3903" i="2"/>
  <c r="L3904" i="2"/>
  <c r="L3905" i="2"/>
  <c r="L3906" i="2"/>
  <c r="L3907" i="2"/>
  <c r="L3908" i="2"/>
  <c r="L3909" i="2"/>
  <c r="L3910" i="2"/>
  <c r="L3911" i="2"/>
  <c r="L3912" i="2"/>
  <c r="L3913" i="2"/>
  <c r="L3914" i="2"/>
  <c r="L3915" i="2"/>
  <c r="L3916" i="2"/>
  <c r="L3917" i="2"/>
  <c r="L3918" i="2"/>
  <c r="L3919" i="2"/>
  <c r="L3920" i="2"/>
  <c r="L3921" i="2"/>
  <c r="L3922" i="2"/>
  <c r="L3923" i="2"/>
  <c r="L3924" i="2"/>
  <c r="L3925" i="2"/>
  <c r="L3926" i="2"/>
  <c r="L3927" i="2"/>
  <c r="L3928" i="2"/>
  <c r="L3929" i="2"/>
  <c r="L3930" i="2"/>
  <c r="L3931" i="2"/>
  <c r="L3932" i="2"/>
  <c r="L3933" i="2"/>
  <c r="L3934" i="2"/>
  <c r="L3935" i="2"/>
  <c r="L3936" i="2"/>
  <c r="L3937" i="2"/>
  <c r="L3938" i="2"/>
  <c r="L3939" i="2"/>
  <c r="L3940" i="2"/>
  <c r="L3941" i="2"/>
  <c r="L3942" i="2"/>
  <c r="L3943" i="2"/>
  <c r="L3944" i="2"/>
  <c r="L3945" i="2"/>
  <c r="L3946" i="2"/>
  <c r="L3947" i="2"/>
  <c r="L3948" i="2"/>
  <c r="L3949" i="2"/>
  <c r="L3950" i="2"/>
  <c r="L3951" i="2"/>
  <c r="L3952" i="2"/>
  <c r="L3953" i="2"/>
  <c r="L3954" i="2"/>
  <c r="L3955" i="2"/>
  <c r="L3956" i="2"/>
  <c r="L3957" i="2"/>
  <c r="L3958" i="2"/>
  <c r="L3959" i="2"/>
  <c r="L3960" i="2"/>
  <c r="L3961" i="2"/>
  <c r="L3962" i="2"/>
  <c r="L3963" i="2"/>
  <c r="L3964" i="2"/>
  <c r="L3965" i="2"/>
  <c r="L3966" i="2"/>
  <c r="L3967" i="2"/>
  <c r="L3968" i="2"/>
  <c r="L3969" i="2"/>
  <c r="L3970" i="2"/>
  <c r="L3971" i="2"/>
  <c r="L3972" i="2"/>
  <c r="L3973" i="2"/>
  <c r="L3974" i="2"/>
  <c r="L3975" i="2"/>
  <c r="L3976" i="2"/>
  <c r="L3977" i="2"/>
  <c r="L3978" i="2"/>
  <c r="L3979" i="2"/>
  <c r="L3980" i="2"/>
  <c r="L3981" i="2"/>
  <c r="L3982" i="2"/>
  <c r="L3983" i="2"/>
  <c r="L3984" i="2"/>
  <c r="L3985" i="2"/>
  <c r="L3986" i="2"/>
  <c r="L3987" i="2"/>
  <c r="L3988" i="2"/>
  <c r="L3989" i="2"/>
  <c r="L3990" i="2"/>
  <c r="L3991" i="2"/>
  <c r="L3992" i="2"/>
  <c r="L3993" i="2"/>
  <c r="L3994" i="2"/>
  <c r="L3995" i="2"/>
  <c r="L3996" i="2"/>
  <c r="L3997" i="2"/>
  <c r="L3998" i="2"/>
  <c r="L3999" i="2"/>
  <c r="L4000" i="2"/>
  <c r="L4001" i="2"/>
  <c r="L4002" i="2"/>
  <c r="L4003" i="2"/>
  <c r="L4004" i="2"/>
  <c r="L4005" i="2"/>
  <c r="L4006" i="2"/>
  <c r="L4007" i="2"/>
  <c r="L4008" i="2"/>
  <c r="L4009" i="2"/>
  <c r="L4010" i="2"/>
  <c r="L4011" i="2"/>
  <c r="L4012" i="2"/>
  <c r="L4013" i="2"/>
  <c r="L4014" i="2"/>
  <c r="L4015" i="2"/>
  <c r="L4016" i="2"/>
  <c r="L4017" i="2"/>
  <c r="L4018" i="2"/>
  <c r="L4019" i="2"/>
  <c r="L4020" i="2"/>
  <c r="L4021" i="2"/>
  <c r="L4022" i="2"/>
  <c r="L4023" i="2"/>
  <c r="L4024" i="2"/>
  <c r="L4025" i="2"/>
  <c r="L4026" i="2"/>
  <c r="L4027" i="2"/>
  <c r="L4028" i="2"/>
  <c r="L4029" i="2"/>
  <c r="L4030" i="2"/>
  <c r="L4031" i="2"/>
  <c r="L4032" i="2"/>
  <c r="L4033" i="2"/>
  <c r="L4034" i="2"/>
  <c r="L4035" i="2"/>
  <c r="L4036" i="2"/>
  <c r="L4037" i="2"/>
  <c r="L4038" i="2"/>
  <c r="L4039" i="2"/>
  <c r="L4040" i="2"/>
  <c r="L4041" i="2"/>
  <c r="L4042" i="2"/>
  <c r="L4043" i="2"/>
  <c r="L4044" i="2"/>
  <c r="L4045" i="2"/>
  <c r="L4046" i="2"/>
  <c r="L4047" i="2"/>
  <c r="L4048" i="2"/>
  <c r="L4049" i="2"/>
  <c r="L4050" i="2"/>
  <c r="L4051" i="2"/>
  <c r="L4052" i="2"/>
  <c r="L4053" i="2"/>
  <c r="L4054" i="2"/>
  <c r="L4055" i="2"/>
  <c r="L4056" i="2"/>
  <c r="L4057" i="2"/>
  <c r="L4058" i="2"/>
  <c r="L4059" i="2"/>
  <c r="L4060" i="2"/>
  <c r="L4061" i="2"/>
  <c r="L4062" i="2"/>
  <c r="L4063" i="2"/>
  <c r="L4064" i="2"/>
  <c r="L4065" i="2"/>
  <c r="L4066" i="2"/>
  <c r="L4067" i="2"/>
  <c r="L4068" i="2"/>
  <c r="L4069" i="2"/>
  <c r="L4070" i="2"/>
  <c r="L4071" i="2"/>
  <c r="L4072" i="2"/>
  <c r="L4073" i="2"/>
  <c r="L4074" i="2"/>
  <c r="L4075" i="2"/>
  <c r="L4076" i="2"/>
  <c r="L4077" i="2"/>
  <c r="L4078" i="2"/>
  <c r="L4079" i="2"/>
  <c r="L4080" i="2"/>
  <c r="L4081" i="2"/>
  <c r="L4082" i="2"/>
  <c r="L4083" i="2"/>
  <c r="L4084" i="2"/>
  <c r="L4085" i="2"/>
  <c r="L4086" i="2"/>
  <c r="L4087" i="2"/>
  <c r="L4088" i="2"/>
  <c r="L4089" i="2"/>
  <c r="L4090" i="2"/>
  <c r="L4091" i="2"/>
  <c r="L4092" i="2"/>
  <c r="L4093" i="2"/>
  <c r="L4094" i="2"/>
  <c r="L4095" i="2"/>
  <c r="L4096" i="2"/>
  <c r="L4097" i="2"/>
  <c r="L4098" i="2"/>
  <c r="L4099" i="2"/>
  <c r="L4100" i="2"/>
  <c r="L4101" i="2"/>
  <c r="L4102" i="2"/>
  <c r="L4103" i="2"/>
  <c r="L4104" i="2"/>
  <c r="L4105" i="2"/>
  <c r="L4106" i="2"/>
  <c r="L4107" i="2"/>
  <c r="L4108" i="2"/>
  <c r="L4109" i="2"/>
  <c r="L4110" i="2"/>
  <c r="L4111" i="2"/>
  <c r="L4112" i="2"/>
  <c r="L4113" i="2"/>
  <c r="L4114" i="2"/>
  <c r="L4115" i="2"/>
  <c r="L4116" i="2"/>
  <c r="L4117" i="2"/>
  <c r="L4118" i="2"/>
  <c r="L4119" i="2"/>
  <c r="L4120" i="2"/>
  <c r="L4121" i="2"/>
  <c r="L4122" i="2"/>
  <c r="L4123" i="2"/>
  <c r="L4124" i="2"/>
  <c r="L4125" i="2"/>
  <c r="L4126" i="2"/>
  <c r="L4127" i="2"/>
  <c r="L4128" i="2"/>
  <c r="L4129" i="2"/>
  <c r="L4130" i="2"/>
  <c r="L4131" i="2"/>
  <c r="L4132" i="2"/>
  <c r="L4133" i="2"/>
  <c r="L4134" i="2"/>
  <c r="L4135" i="2"/>
  <c r="L4136" i="2"/>
  <c r="L4137" i="2"/>
  <c r="L4138" i="2"/>
  <c r="L4139" i="2"/>
  <c r="L4140" i="2"/>
  <c r="L4141" i="2"/>
  <c r="L4142" i="2"/>
  <c r="L4143" i="2"/>
  <c r="L4144" i="2"/>
  <c r="L4145" i="2"/>
  <c r="L4146" i="2"/>
  <c r="L4147" i="2"/>
  <c r="L4148" i="2"/>
  <c r="L4149" i="2"/>
  <c r="L4150" i="2"/>
  <c r="L4151" i="2"/>
  <c r="L4152" i="2"/>
  <c r="L4153" i="2"/>
  <c r="L4154" i="2"/>
  <c r="L4155" i="2"/>
  <c r="L4156" i="2"/>
  <c r="L4157" i="2"/>
  <c r="L4158" i="2"/>
  <c r="L4159" i="2"/>
  <c r="L4160" i="2"/>
  <c r="L4161" i="2"/>
  <c r="L4162" i="2"/>
  <c r="L4163" i="2"/>
  <c r="L4164" i="2"/>
  <c r="L4165" i="2"/>
  <c r="L4166" i="2"/>
  <c r="L4167" i="2"/>
  <c r="L4168" i="2"/>
  <c r="L4169" i="2"/>
  <c r="L4170" i="2"/>
  <c r="L4171" i="2"/>
  <c r="L4172" i="2"/>
  <c r="L4173" i="2"/>
  <c r="L4174" i="2"/>
  <c r="L4175" i="2"/>
  <c r="L4176" i="2"/>
  <c r="L4177" i="2"/>
  <c r="L4178" i="2"/>
  <c r="L4179" i="2"/>
  <c r="L4180" i="2"/>
  <c r="L4181" i="2"/>
  <c r="L4182" i="2"/>
  <c r="L4183" i="2"/>
  <c r="L4184" i="2"/>
  <c r="L4185" i="2"/>
  <c r="L4186" i="2"/>
  <c r="L4187" i="2"/>
  <c r="L4188" i="2"/>
  <c r="L4189" i="2"/>
  <c r="L4190" i="2"/>
  <c r="L4191" i="2"/>
  <c r="L4192" i="2"/>
  <c r="L4193" i="2"/>
  <c r="L4194" i="2"/>
  <c r="L4195" i="2"/>
  <c r="L4196" i="2"/>
  <c r="L4197" i="2"/>
  <c r="L4198" i="2"/>
  <c r="L4199" i="2"/>
  <c r="L4200" i="2"/>
  <c r="L4201" i="2"/>
  <c r="L4202" i="2"/>
  <c r="L4203" i="2"/>
  <c r="L4204" i="2"/>
  <c r="L4205" i="2"/>
  <c r="L4206" i="2"/>
  <c r="L4207" i="2"/>
  <c r="L4208" i="2"/>
  <c r="L4209" i="2"/>
  <c r="L4210" i="2"/>
  <c r="L4211" i="2"/>
  <c r="L4212" i="2"/>
  <c r="L4213" i="2"/>
  <c r="L4214" i="2"/>
  <c r="L4215" i="2"/>
  <c r="L4216" i="2"/>
  <c r="L4217" i="2"/>
  <c r="L4218" i="2"/>
  <c r="L4219" i="2"/>
  <c r="L4220" i="2"/>
  <c r="L4221" i="2"/>
  <c r="L4222" i="2"/>
  <c r="L4223" i="2"/>
  <c r="L4224" i="2"/>
  <c r="L4225" i="2"/>
  <c r="L4226" i="2"/>
  <c r="L4227" i="2"/>
  <c r="L4228" i="2"/>
  <c r="L4229" i="2"/>
  <c r="L4230" i="2"/>
  <c r="L4231" i="2"/>
  <c r="L4232" i="2"/>
  <c r="L4233" i="2"/>
  <c r="L4234" i="2"/>
  <c r="L4235" i="2"/>
  <c r="L4236" i="2"/>
  <c r="L4237" i="2"/>
  <c r="L4238" i="2"/>
  <c r="L4239" i="2"/>
  <c r="L4240" i="2"/>
  <c r="L4241" i="2"/>
  <c r="L4242" i="2"/>
  <c r="L4243" i="2"/>
  <c r="L4244" i="2"/>
  <c r="L4245" i="2"/>
  <c r="L4246" i="2"/>
  <c r="L4247" i="2"/>
  <c r="L4248" i="2"/>
  <c r="L4249" i="2"/>
  <c r="L4250" i="2"/>
  <c r="L4251" i="2"/>
  <c r="L4252" i="2"/>
  <c r="L4253" i="2"/>
  <c r="L4254" i="2"/>
  <c r="L4255" i="2"/>
  <c r="L4256" i="2"/>
  <c r="L4257" i="2"/>
  <c r="L4258" i="2"/>
  <c r="L4259" i="2"/>
  <c r="L4260" i="2"/>
  <c r="L4261" i="2"/>
  <c r="L4262" i="2"/>
  <c r="L4263" i="2"/>
  <c r="L4264" i="2"/>
  <c r="L4265" i="2"/>
  <c r="L4266" i="2"/>
  <c r="L4267" i="2"/>
  <c r="L4268" i="2"/>
  <c r="L4269" i="2"/>
  <c r="L4270" i="2"/>
  <c r="L4271" i="2"/>
  <c r="L4272" i="2"/>
  <c r="L4273" i="2"/>
  <c r="L4274" i="2"/>
  <c r="L4275" i="2"/>
  <c r="L4276" i="2"/>
  <c r="L4277" i="2"/>
  <c r="L4278" i="2"/>
  <c r="L4279" i="2"/>
  <c r="L4280" i="2"/>
  <c r="L4281" i="2"/>
  <c r="L4282" i="2"/>
  <c r="L4283" i="2"/>
  <c r="L4284" i="2"/>
  <c r="L4285" i="2"/>
  <c r="L4286" i="2"/>
  <c r="L4287" i="2"/>
  <c r="L4288" i="2"/>
  <c r="L4289" i="2"/>
  <c r="L4290" i="2"/>
  <c r="L4291" i="2"/>
  <c r="L4292" i="2"/>
  <c r="L4293" i="2"/>
  <c r="L4294" i="2"/>
  <c r="L4295" i="2"/>
  <c r="L4296" i="2"/>
  <c r="L4297" i="2"/>
  <c r="L4298" i="2"/>
  <c r="L4299" i="2"/>
  <c r="L4300" i="2"/>
  <c r="L4301" i="2"/>
  <c r="L4302" i="2"/>
  <c r="L4303" i="2"/>
  <c r="L4304" i="2"/>
  <c r="L4305" i="2"/>
  <c r="L4306" i="2"/>
  <c r="L4307" i="2"/>
  <c r="L4308" i="2"/>
  <c r="L4309" i="2"/>
  <c r="L4310" i="2"/>
  <c r="L4311" i="2"/>
  <c r="L4312" i="2"/>
  <c r="L4313" i="2"/>
  <c r="L4314" i="2"/>
  <c r="L4315" i="2"/>
  <c r="L4316" i="2"/>
  <c r="L4317" i="2"/>
  <c r="L4318" i="2"/>
  <c r="L4319" i="2"/>
  <c r="L4320" i="2"/>
  <c r="L4321" i="2"/>
  <c r="L4322" i="2"/>
  <c r="L4323" i="2"/>
  <c r="L4324" i="2"/>
  <c r="L4325" i="2"/>
  <c r="L4326" i="2"/>
  <c r="L4327" i="2"/>
  <c r="L4328" i="2"/>
  <c r="L4329" i="2"/>
  <c r="L4330" i="2"/>
  <c r="L4331" i="2"/>
  <c r="L4332" i="2"/>
  <c r="L4333" i="2"/>
  <c r="L4334" i="2"/>
  <c r="L4335" i="2"/>
  <c r="L4336" i="2"/>
  <c r="L4337" i="2"/>
  <c r="L4338" i="2"/>
  <c r="L4339" i="2"/>
  <c r="L4340" i="2"/>
  <c r="L4341" i="2"/>
  <c r="L4342" i="2"/>
  <c r="L4343" i="2"/>
  <c r="L4344" i="2"/>
  <c r="L4345" i="2"/>
  <c r="L4346" i="2"/>
  <c r="L4347" i="2"/>
  <c r="L4348" i="2"/>
  <c r="L4349" i="2"/>
  <c r="L4350" i="2"/>
  <c r="L4351" i="2"/>
  <c r="L4352" i="2"/>
  <c r="L4353" i="2"/>
  <c r="L4354" i="2"/>
  <c r="L4355" i="2"/>
  <c r="L4356" i="2"/>
  <c r="L4357" i="2"/>
  <c r="L4358" i="2"/>
  <c r="L4359" i="2"/>
  <c r="L4360" i="2"/>
  <c r="L4361" i="2"/>
  <c r="L4362" i="2"/>
  <c r="L4363" i="2"/>
  <c r="L4364" i="2"/>
  <c r="L4365" i="2"/>
  <c r="L4366" i="2"/>
  <c r="L4367" i="2"/>
  <c r="L4368" i="2"/>
  <c r="L4369" i="2"/>
  <c r="L4370" i="2"/>
  <c r="L4371" i="2"/>
  <c r="L4372" i="2"/>
  <c r="L4373" i="2"/>
  <c r="L4374" i="2"/>
  <c r="L4375" i="2"/>
  <c r="L4376" i="2"/>
  <c r="L4377" i="2"/>
  <c r="L4378" i="2"/>
  <c r="L4379" i="2"/>
  <c r="L4380" i="2"/>
  <c r="L4381" i="2"/>
  <c r="L4382" i="2"/>
  <c r="L4383" i="2"/>
  <c r="L4384" i="2"/>
  <c r="L4385" i="2"/>
  <c r="L4386" i="2"/>
  <c r="L4387" i="2"/>
  <c r="L4388" i="2"/>
  <c r="L4389" i="2"/>
  <c r="L4390" i="2"/>
  <c r="L4391" i="2"/>
  <c r="L4392" i="2"/>
  <c r="L4393" i="2"/>
  <c r="L4394" i="2"/>
  <c r="L4395" i="2"/>
  <c r="L4396" i="2"/>
  <c r="L4397" i="2"/>
  <c r="L4398" i="2"/>
  <c r="L4399" i="2"/>
  <c r="L4400" i="2"/>
  <c r="L4401" i="2"/>
  <c r="L4402" i="2"/>
  <c r="L4403" i="2"/>
  <c r="L4404" i="2"/>
  <c r="L4405" i="2"/>
  <c r="L4406" i="2"/>
  <c r="L4407" i="2"/>
  <c r="L4408" i="2"/>
  <c r="L4409" i="2"/>
  <c r="L4410" i="2"/>
  <c r="L4411" i="2"/>
  <c r="L4412" i="2"/>
  <c r="L4413" i="2"/>
  <c r="L4414" i="2"/>
  <c r="L4415" i="2"/>
  <c r="L4416" i="2"/>
  <c r="L4417" i="2"/>
  <c r="L4418" i="2"/>
  <c r="L4419" i="2"/>
  <c r="L4420" i="2"/>
  <c r="L4421" i="2"/>
  <c r="L4422" i="2"/>
  <c r="L4423" i="2"/>
  <c r="L4424" i="2"/>
  <c r="L4425" i="2"/>
  <c r="L4426" i="2"/>
  <c r="L4427" i="2"/>
  <c r="L4428" i="2"/>
  <c r="L4429" i="2"/>
  <c r="L4430" i="2"/>
  <c r="L4431" i="2"/>
  <c r="L4432" i="2"/>
  <c r="L4433" i="2"/>
  <c r="L4434" i="2"/>
  <c r="L4435" i="2"/>
  <c r="L4436" i="2"/>
  <c r="L4437" i="2"/>
  <c r="L4438" i="2"/>
  <c r="L4439" i="2"/>
  <c r="L4440" i="2"/>
  <c r="L4441" i="2"/>
  <c r="L4442" i="2"/>
  <c r="L4443" i="2"/>
  <c r="L4444" i="2"/>
  <c r="L4445" i="2"/>
  <c r="L4446" i="2"/>
  <c r="L4447" i="2"/>
  <c r="L4448" i="2"/>
  <c r="L4449" i="2"/>
  <c r="L4450" i="2"/>
  <c r="L4451" i="2"/>
  <c r="L4452" i="2"/>
  <c r="L4453" i="2"/>
  <c r="L4454" i="2"/>
  <c r="L4455" i="2"/>
  <c r="L4456" i="2"/>
  <c r="L4457" i="2"/>
  <c r="L4458" i="2"/>
  <c r="L4459" i="2"/>
  <c r="L4460" i="2"/>
  <c r="L4461" i="2"/>
  <c r="L4462" i="2"/>
  <c r="L4463" i="2"/>
  <c r="L4464" i="2"/>
  <c r="L4465" i="2"/>
  <c r="L4466" i="2"/>
  <c r="L4467" i="2"/>
  <c r="L4468" i="2"/>
  <c r="L4469" i="2"/>
  <c r="L4470" i="2"/>
  <c r="L4471" i="2"/>
  <c r="L4472" i="2"/>
  <c r="L4473" i="2"/>
  <c r="L4474" i="2"/>
  <c r="L4475" i="2"/>
  <c r="L4476" i="2"/>
  <c r="L4477" i="2"/>
  <c r="L4478" i="2"/>
  <c r="L4479" i="2"/>
  <c r="L4480" i="2"/>
  <c r="L4481" i="2"/>
  <c r="L4482" i="2"/>
  <c r="L4483" i="2"/>
  <c r="L4484" i="2"/>
  <c r="L4485" i="2"/>
  <c r="L4486" i="2"/>
  <c r="L4487" i="2"/>
  <c r="L4488" i="2"/>
  <c r="L4489" i="2"/>
  <c r="L4490" i="2"/>
  <c r="L4491" i="2"/>
  <c r="L4492" i="2"/>
  <c r="L4493" i="2"/>
  <c r="L4494" i="2"/>
  <c r="L4495" i="2"/>
  <c r="L4496" i="2"/>
  <c r="L4497" i="2"/>
  <c r="L4498" i="2"/>
  <c r="L4499" i="2"/>
  <c r="L4500" i="2"/>
  <c r="L4501" i="2"/>
  <c r="L4502" i="2"/>
  <c r="L4503" i="2"/>
  <c r="L4504" i="2"/>
  <c r="L4505" i="2"/>
  <c r="L4506" i="2"/>
  <c r="L4507" i="2"/>
  <c r="L4508" i="2"/>
  <c r="L4509" i="2"/>
  <c r="L4510" i="2"/>
  <c r="L4511" i="2"/>
  <c r="L4512" i="2"/>
  <c r="L4513" i="2"/>
  <c r="L4514" i="2"/>
  <c r="L4515" i="2"/>
  <c r="L4516" i="2"/>
  <c r="L4517" i="2"/>
  <c r="L4518" i="2"/>
  <c r="L4519" i="2"/>
  <c r="L4520" i="2"/>
  <c r="L4521" i="2"/>
  <c r="L4522" i="2"/>
  <c r="L4523" i="2"/>
  <c r="L4524" i="2"/>
  <c r="L4525" i="2"/>
  <c r="L4526" i="2"/>
  <c r="L4527" i="2"/>
  <c r="L4528" i="2"/>
  <c r="L4529" i="2"/>
  <c r="L4530" i="2"/>
  <c r="L4531" i="2"/>
  <c r="L4532" i="2"/>
  <c r="L4533" i="2"/>
  <c r="L4534" i="2"/>
  <c r="L4535" i="2"/>
  <c r="L4536" i="2"/>
  <c r="L4537" i="2"/>
  <c r="L4538" i="2"/>
  <c r="L4539" i="2"/>
  <c r="L4540" i="2"/>
  <c r="L4541" i="2"/>
  <c r="L4542" i="2"/>
  <c r="L4543" i="2"/>
  <c r="L4544" i="2"/>
  <c r="L4545" i="2"/>
  <c r="L4546" i="2"/>
  <c r="L4547" i="2"/>
  <c r="L4548" i="2"/>
  <c r="L4549" i="2"/>
  <c r="L4550" i="2"/>
  <c r="L4551" i="2"/>
  <c r="L4552" i="2"/>
  <c r="L4553" i="2"/>
  <c r="L4554" i="2"/>
  <c r="L4555" i="2"/>
  <c r="L4556" i="2"/>
  <c r="L4557" i="2"/>
  <c r="L4558" i="2"/>
  <c r="L4559" i="2"/>
  <c r="L4560" i="2"/>
  <c r="L4561" i="2"/>
  <c r="L4562" i="2"/>
  <c r="L4563" i="2"/>
  <c r="L4564" i="2"/>
  <c r="L4565" i="2"/>
  <c r="L4566" i="2"/>
  <c r="L4567" i="2"/>
  <c r="L4568" i="2"/>
  <c r="L4569" i="2"/>
  <c r="L4570" i="2"/>
  <c r="L4571" i="2"/>
  <c r="L4572" i="2"/>
  <c r="L4573" i="2"/>
  <c r="L4574" i="2"/>
  <c r="L4575" i="2"/>
  <c r="L4576" i="2"/>
  <c r="L4577" i="2"/>
  <c r="L4578" i="2"/>
  <c r="L4579" i="2"/>
  <c r="L4580" i="2"/>
  <c r="L4581" i="2"/>
  <c r="L4582" i="2"/>
  <c r="L4583" i="2"/>
  <c r="L4584" i="2"/>
  <c r="L4585" i="2"/>
  <c r="L4586" i="2"/>
  <c r="L4587" i="2"/>
  <c r="L4588" i="2"/>
  <c r="L4589" i="2"/>
  <c r="L4590" i="2"/>
  <c r="L4591" i="2"/>
  <c r="L4592" i="2"/>
  <c r="L4593" i="2"/>
  <c r="L4594" i="2"/>
  <c r="L4595" i="2"/>
  <c r="L4596" i="2"/>
  <c r="L4597" i="2"/>
  <c r="L4598" i="2"/>
  <c r="L4599" i="2"/>
  <c r="L4600" i="2"/>
  <c r="L4601" i="2"/>
  <c r="L4602" i="2"/>
  <c r="L4603" i="2"/>
  <c r="L4604" i="2"/>
  <c r="L4605" i="2"/>
  <c r="L4606" i="2"/>
  <c r="L4607" i="2"/>
  <c r="L4608" i="2"/>
  <c r="L4609" i="2"/>
  <c r="L4610" i="2"/>
  <c r="L4611" i="2"/>
  <c r="L4612" i="2"/>
  <c r="L4613" i="2"/>
  <c r="L4614" i="2"/>
  <c r="L4615" i="2"/>
  <c r="L4616" i="2"/>
  <c r="L4617" i="2"/>
  <c r="L4618" i="2"/>
  <c r="L4619" i="2"/>
  <c r="L4620" i="2"/>
  <c r="L4621" i="2"/>
  <c r="L4622" i="2"/>
  <c r="L4623" i="2"/>
  <c r="L4624" i="2"/>
  <c r="L4625" i="2"/>
  <c r="L4626" i="2"/>
  <c r="L4627" i="2"/>
  <c r="L4628" i="2"/>
  <c r="L4629" i="2"/>
  <c r="L4630" i="2"/>
  <c r="L4631" i="2"/>
  <c r="L4632" i="2"/>
  <c r="L4633" i="2"/>
  <c r="L4634" i="2"/>
  <c r="L4635" i="2"/>
  <c r="L4636" i="2"/>
  <c r="L4637" i="2"/>
  <c r="L4638" i="2"/>
  <c r="L4639" i="2"/>
  <c r="L4640" i="2"/>
  <c r="L4641" i="2"/>
  <c r="L4642" i="2"/>
  <c r="L4643" i="2"/>
  <c r="L4644" i="2"/>
  <c r="L4645" i="2"/>
  <c r="L4646" i="2"/>
  <c r="L4647" i="2"/>
  <c r="L4648" i="2"/>
  <c r="L4649" i="2"/>
  <c r="L4650" i="2"/>
  <c r="L4651" i="2"/>
  <c r="L4652" i="2"/>
  <c r="L4653" i="2"/>
  <c r="L4654" i="2"/>
  <c r="L4655" i="2"/>
  <c r="L4656" i="2"/>
  <c r="L4657" i="2"/>
  <c r="L4658" i="2"/>
  <c r="L4659" i="2"/>
  <c r="L4660" i="2"/>
  <c r="L4661" i="2"/>
  <c r="L4662" i="2"/>
  <c r="L4663" i="2"/>
  <c r="L4664" i="2"/>
  <c r="L4665" i="2"/>
  <c r="L4666" i="2"/>
  <c r="L4667" i="2"/>
  <c r="L4668" i="2"/>
  <c r="L4669" i="2"/>
  <c r="L4670" i="2"/>
  <c r="L4671" i="2"/>
  <c r="L4672" i="2"/>
  <c r="L4673" i="2"/>
  <c r="L4674" i="2"/>
  <c r="L4675" i="2"/>
  <c r="L4676" i="2"/>
  <c r="L4677" i="2"/>
  <c r="L4678" i="2"/>
  <c r="L4679" i="2"/>
  <c r="L4680" i="2"/>
  <c r="L4681" i="2"/>
  <c r="L4682" i="2"/>
  <c r="L4683" i="2"/>
  <c r="L4684" i="2"/>
  <c r="L4685" i="2"/>
  <c r="L4686" i="2"/>
  <c r="L4687" i="2"/>
  <c r="L4688" i="2"/>
  <c r="L4689" i="2"/>
  <c r="L4690" i="2"/>
  <c r="L4691" i="2"/>
  <c r="L4692" i="2"/>
  <c r="L4693" i="2"/>
  <c r="L4694" i="2"/>
  <c r="L4695" i="2"/>
  <c r="L4696" i="2"/>
  <c r="L4697" i="2"/>
  <c r="L4698" i="2"/>
  <c r="L4699" i="2"/>
  <c r="L4700" i="2"/>
  <c r="L4701" i="2"/>
  <c r="L4702" i="2"/>
  <c r="L4703" i="2"/>
  <c r="L4704" i="2"/>
  <c r="L4705" i="2"/>
  <c r="L4706" i="2"/>
  <c r="L4707" i="2"/>
  <c r="L4708" i="2"/>
  <c r="L4709" i="2"/>
  <c r="L4710" i="2"/>
  <c r="L4711" i="2"/>
  <c r="L4712" i="2"/>
  <c r="L4713" i="2"/>
  <c r="L4714" i="2"/>
  <c r="L4715" i="2"/>
  <c r="L4716" i="2"/>
  <c r="L4717" i="2"/>
  <c r="L4718" i="2"/>
  <c r="L4719" i="2"/>
  <c r="L4720" i="2"/>
  <c r="L4721" i="2"/>
  <c r="L4722" i="2"/>
  <c r="L4723" i="2"/>
  <c r="L4724" i="2"/>
  <c r="L4725" i="2"/>
  <c r="L4726" i="2"/>
  <c r="L4727" i="2"/>
  <c r="L4728" i="2"/>
  <c r="L4729" i="2"/>
  <c r="L4730" i="2"/>
  <c r="L4731" i="2"/>
  <c r="L4732" i="2"/>
  <c r="L4733" i="2"/>
  <c r="L4734" i="2"/>
  <c r="L4735" i="2"/>
  <c r="L4736" i="2"/>
  <c r="L4737" i="2"/>
  <c r="L4738" i="2"/>
  <c r="L4739" i="2"/>
  <c r="L4740" i="2"/>
  <c r="L4741" i="2"/>
  <c r="L4742" i="2"/>
  <c r="L4743" i="2"/>
  <c r="L4744" i="2"/>
  <c r="L4745" i="2"/>
  <c r="L4746" i="2"/>
  <c r="L4747" i="2"/>
  <c r="L4748" i="2"/>
  <c r="L4749" i="2"/>
  <c r="L4750" i="2"/>
  <c r="L4751" i="2"/>
  <c r="L4752" i="2"/>
  <c r="L4753" i="2"/>
  <c r="L4754" i="2"/>
  <c r="L4755" i="2"/>
  <c r="L4756" i="2"/>
  <c r="L4757" i="2"/>
  <c r="L4758" i="2"/>
  <c r="L4759" i="2"/>
  <c r="L4760" i="2"/>
  <c r="L4761" i="2"/>
  <c r="L4762" i="2"/>
  <c r="L4763" i="2"/>
  <c r="L4764" i="2"/>
  <c r="L4765" i="2"/>
  <c r="L4766" i="2"/>
  <c r="L4767" i="2"/>
  <c r="L4768" i="2"/>
  <c r="L4769" i="2"/>
  <c r="L4770" i="2"/>
  <c r="L4771" i="2"/>
  <c r="L4772" i="2"/>
  <c r="L4773" i="2"/>
  <c r="L4774" i="2"/>
  <c r="L4775" i="2"/>
  <c r="L4776" i="2"/>
  <c r="L4777" i="2"/>
  <c r="L4778" i="2"/>
  <c r="L4779" i="2"/>
  <c r="L4780" i="2"/>
  <c r="L4781" i="2"/>
  <c r="L4782" i="2"/>
  <c r="L4783" i="2"/>
  <c r="L4784" i="2"/>
  <c r="L4785" i="2"/>
  <c r="L4786" i="2"/>
  <c r="L4787" i="2"/>
  <c r="L4788" i="2"/>
  <c r="L4789" i="2"/>
  <c r="L4790" i="2"/>
  <c r="L4791" i="2"/>
  <c r="L4792" i="2"/>
  <c r="L4793" i="2"/>
  <c r="L4794" i="2"/>
  <c r="L4795" i="2"/>
  <c r="L4796" i="2"/>
  <c r="L4797" i="2"/>
  <c r="L4798" i="2"/>
  <c r="L4799" i="2"/>
  <c r="L4800" i="2"/>
  <c r="L4801" i="2"/>
  <c r="L4802" i="2"/>
  <c r="L4803" i="2"/>
  <c r="L4804" i="2"/>
  <c r="L4805" i="2"/>
  <c r="L4806" i="2"/>
  <c r="L4807" i="2"/>
  <c r="L4808" i="2"/>
  <c r="L4809" i="2"/>
  <c r="L4810" i="2"/>
  <c r="L4811" i="2"/>
  <c r="L4812" i="2"/>
  <c r="L4813" i="2"/>
  <c r="L4814" i="2"/>
  <c r="L4815" i="2"/>
  <c r="L4816" i="2"/>
  <c r="L4817" i="2"/>
  <c r="L4818" i="2"/>
  <c r="L4819" i="2"/>
  <c r="L4820" i="2"/>
  <c r="L4821" i="2"/>
  <c r="L4822" i="2"/>
  <c r="L4823" i="2"/>
  <c r="L4824" i="2"/>
  <c r="L4825" i="2"/>
  <c r="L4826" i="2"/>
  <c r="L4827" i="2"/>
  <c r="L4828" i="2"/>
  <c r="L4829" i="2"/>
  <c r="L4830" i="2"/>
  <c r="L4831" i="2"/>
  <c r="L4832" i="2"/>
  <c r="L4833" i="2"/>
  <c r="L4834" i="2"/>
  <c r="L4835" i="2"/>
  <c r="L4836" i="2"/>
  <c r="L4837" i="2"/>
  <c r="L4838" i="2"/>
  <c r="L4839" i="2"/>
  <c r="L4840" i="2"/>
  <c r="L4841" i="2"/>
  <c r="L4842" i="2"/>
  <c r="L4843" i="2"/>
  <c r="L4844" i="2"/>
  <c r="L4845" i="2"/>
  <c r="L4846" i="2"/>
  <c r="L4847" i="2"/>
  <c r="L4848" i="2"/>
  <c r="L4849" i="2"/>
  <c r="L4850" i="2"/>
  <c r="L4851" i="2"/>
  <c r="L4852" i="2"/>
  <c r="L4853" i="2"/>
  <c r="L4854" i="2"/>
  <c r="L4855" i="2"/>
  <c r="L4856" i="2"/>
  <c r="L4857" i="2"/>
  <c r="L4858" i="2"/>
  <c r="L4859" i="2"/>
  <c r="L4860" i="2"/>
  <c r="L4861" i="2"/>
  <c r="L4862" i="2"/>
  <c r="L4863" i="2"/>
  <c r="L4864" i="2"/>
  <c r="L4865" i="2"/>
  <c r="L4866" i="2"/>
  <c r="L4867" i="2"/>
  <c r="L4868" i="2"/>
  <c r="L4869" i="2"/>
  <c r="L4870" i="2"/>
  <c r="L4871" i="2"/>
  <c r="L4872" i="2"/>
  <c r="L4873" i="2"/>
  <c r="L4874" i="2"/>
  <c r="L4875" i="2"/>
  <c r="L4876" i="2"/>
  <c r="L4877" i="2"/>
  <c r="L4878" i="2"/>
  <c r="L4879" i="2"/>
  <c r="L4880" i="2"/>
  <c r="L4881" i="2"/>
  <c r="L4882" i="2"/>
  <c r="L4883" i="2"/>
  <c r="L4884" i="2"/>
  <c r="L4885" i="2"/>
  <c r="L4886" i="2"/>
  <c r="L4887" i="2"/>
  <c r="L4888" i="2"/>
  <c r="L4889" i="2"/>
  <c r="L4890" i="2"/>
  <c r="L4891" i="2"/>
  <c r="L4892" i="2"/>
  <c r="L4893" i="2"/>
  <c r="L4894" i="2"/>
  <c r="L4895" i="2"/>
  <c r="L4896" i="2"/>
  <c r="L4897" i="2"/>
  <c r="L4898" i="2"/>
  <c r="L4899" i="2"/>
  <c r="L4900" i="2"/>
  <c r="L4901" i="2"/>
  <c r="L4902" i="2"/>
  <c r="L4903" i="2"/>
  <c r="L4904" i="2"/>
  <c r="L4905" i="2"/>
  <c r="L4906" i="2"/>
  <c r="L4907" i="2"/>
  <c r="L4908" i="2"/>
  <c r="L4909" i="2"/>
  <c r="L4910" i="2"/>
  <c r="L4911" i="2"/>
  <c r="L4912" i="2"/>
  <c r="L4913" i="2"/>
  <c r="L4914" i="2"/>
  <c r="L4915" i="2"/>
  <c r="L4916" i="2"/>
  <c r="L4917" i="2"/>
  <c r="L4918" i="2"/>
  <c r="L4919" i="2"/>
  <c r="L4920" i="2"/>
  <c r="L4921" i="2"/>
  <c r="L4922" i="2"/>
  <c r="L4923" i="2"/>
  <c r="L4924" i="2"/>
  <c r="L4925" i="2"/>
  <c r="L4926" i="2"/>
  <c r="L4927" i="2"/>
  <c r="L4928" i="2"/>
  <c r="L4929" i="2"/>
  <c r="L4930" i="2"/>
  <c r="L4931" i="2"/>
  <c r="L4932" i="2"/>
  <c r="L4933" i="2"/>
  <c r="L4934" i="2"/>
  <c r="L4935" i="2"/>
  <c r="L4936" i="2"/>
  <c r="L4937" i="2"/>
  <c r="L4938" i="2"/>
  <c r="L4939" i="2"/>
  <c r="L4940" i="2"/>
  <c r="L4941" i="2"/>
  <c r="L4942" i="2"/>
  <c r="L4943" i="2"/>
  <c r="L4944" i="2"/>
  <c r="L4945" i="2"/>
  <c r="L4946" i="2"/>
  <c r="L4947" i="2"/>
  <c r="L4948" i="2"/>
  <c r="L4949" i="2"/>
  <c r="L4950" i="2"/>
  <c r="L4951" i="2"/>
  <c r="L4952" i="2"/>
  <c r="L4953" i="2"/>
  <c r="L4954" i="2"/>
  <c r="L4955" i="2"/>
  <c r="L4956" i="2"/>
  <c r="L4957" i="2"/>
  <c r="L4958" i="2"/>
  <c r="L4959" i="2"/>
  <c r="L4960" i="2"/>
  <c r="L4961" i="2"/>
  <c r="L4962" i="2"/>
  <c r="L4963" i="2"/>
  <c r="L4964" i="2"/>
  <c r="L4965" i="2"/>
  <c r="L4966" i="2"/>
  <c r="L4967" i="2"/>
  <c r="L4968" i="2"/>
  <c r="L4969" i="2"/>
  <c r="L4970" i="2"/>
  <c r="L4971" i="2"/>
  <c r="L4972" i="2"/>
  <c r="L4973" i="2"/>
  <c r="L4974" i="2"/>
  <c r="L4975" i="2"/>
  <c r="L4976" i="2"/>
  <c r="L4977" i="2"/>
  <c r="L4978" i="2"/>
  <c r="L4979" i="2"/>
  <c r="L4980" i="2"/>
  <c r="L4981" i="2"/>
  <c r="L4982" i="2"/>
  <c r="L4983" i="2"/>
  <c r="L4984" i="2"/>
  <c r="L4985" i="2"/>
  <c r="L4986" i="2"/>
  <c r="L4987" i="2"/>
  <c r="L4988" i="2"/>
  <c r="L4989" i="2"/>
  <c r="L4990" i="2"/>
  <c r="L4991" i="2"/>
  <c r="L4992" i="2"/>
  <c r="L4993" i="2"/>
  <c r="L4994" i="2"/>
  <c r="L4995" i="2"/>
  <c r="L4996" i="2"/>
  <c r="L4997" i="2"/>
  <c r="L4998" i="2"/>
  <c r="L4999" i="2"/>
  <c r="L5000" i="2"/>
  <c r="L5001" i="2"/>
  <c r="L5002" i="2"/>
  <c r="L5003" i="2"/>
  <c r="L5004" i="2"/>
  <c r="L5005" i="2"/>
  <c r="L5006" i="2"/>
  <c r="L5007" i="2"/>
  <c r="L5008" i="2"/>
  <c r="L5009" i="2"/>
  <c r="L5010" i="2"/>
  <c r="L5011" i="2"/>
  <c r="L5012" i="2"/>
  <c r="L5013" i="2"/>
  <c r="L5014" i="2"/>
  <c r="L5015" i="2"/>
  <c r="L5016" i="2"/>
  <c r="L5017" i="2"/>
  <c r="L5018" i="2"/>
  <c r="L5019" i="2"/>
  <c r="L5020" i="2"/>
  <c r="L5021" i="2"/>
  <c r="L5022" i="2"/>
  <c r="L5023" i="2"/>
  <c r="L5024" i="2"/>
  <c r="L5025" i="2"/>
  <c r="L5026" i="2"/>
  <c r="L5027" i="2"/>
  <c r="L5028" i="2"/>
  <c r="L5029" i="2"/>
  <c r="L5030" i="2"/>
  <c r="L5031" i="2"/>
  <c r="L5032" i="2"/>
  <c r="L5033" i="2"/>
  <c r="L5034" i="2"/>
  <c r="L5035" i="2"/>
  <c r="L5036" i="2"/>
  <c r="L5037" i="2"/>
  <c r="L5038" i="2"/>
  <c r="L5039" i="2"/>
  <c r="L5040" i="2"/>
  <c r="L5041" i="2"/>
  <c r="L5042" i="2"/>
  <c r="L5043" i="2"/>
  <c r="L5044" i="2"/>
  <c r="L5045" i="2"/>
  <c r="L5046" i="2"/>
  <c r="L5047" i="2"/>
  <c r="L5048" i="2"/>
  <c r="L5049" i="2"/>
  <c r="L5050" i="2"/>
  <c r="L5051" i="2"/>
  <c r="L5052" i="2"/>
  <c r="L5053" i="2"/>
  <c r="L5054" i="2"/>
  <c r="L5055" i="2"/>
  <c r="L5056" i="2"/>
  <c r="L5057" i="2"/>
  <c r="L5058" i="2"/>
  <c r="L5059" i="2"/>
  <c r="L5060" i="2"/>
  <c r="L5061" i="2"/>
  <c r="L5062" i="2"/>
  <c r="L5063" i="2"/>
  <c r="L5064" i="2"/>
  <c r="L5065" i="2"/>
  <c r="L5066" i="2"/>
  <c r="L5067" i="2"/>
  <c r="L5068" i="2"/>
  <c r="L5069" i="2"/>
  <c r="L5070" i="2"/>
  <c r="L5071" i="2"/>
  <c r="L5072" i="2"/>
  <c r="L5073" i="2"/>
  <c r="L5074" i="2"/>
  <c r="L5075" i="2"/>
  <c r="L5076" i="2"/>
  <c r="L5077" i="2"/>
  <c r="L5078" i="2"/>
  <c r="L5079" i="2"/>
  <c r="L5080" i="2"/>
  <c r="L5081" i="2"/>
  <c r="L5082" i="2"/>
  <c r="L5083" i="2"/>
  <c r="L5084" i="2"/>
  <c r="L5085" i="2"/>
  <c r="L5086" i="2"/>
  <c r="L5087" i="2"/>
  <c r="L5088" i="2"/>
  <c r="L5089" i="2"/>
  <c r="L5090" i="2"/>
  <c r="L5091" i="2"/>
  <c r="L5092" i="2"/>
  <c r="L5093" i="2"/>
  <c r="L5094" i="2"/>
  <c r="L5095" i="2"/>
  <c r="L5096" i="2"/>
  <c r="L5097" i="2"/>
  <c r="L5098" i="2"/>
  <c r="L5099" i="2"/>
  <c r="L5100" i="2"/>
  <c r="L5101" i="2"/>
  <c r="L5102" i="2"/>
  <c r="L5103" i="2"/>
  <c r="L5104" i="2"/>
  <c r="L5105" i="2"/>
  <c r="L5106" i="2"/>
  <c r="L5107" i="2"/>
  <c r="L5108" i="2"/>
  <c r="L5109" i="2"/>
  <c r="L5110" i="2"/>
  <c r="L5111" i="2"/>
  <c r="L5112" i="2"/>
  <c r="L5113" i="2"/>
  <c r="L5114" i="2"/>
  <c r="L5115" i="2"/>
  <c r="L5116" i="2"/>
  <c r="L5117" i="2"/>
  <c r="L5118" i="2"/>
  <c r="L5119" i="2"/>
  <c r="L5120" i="2"/>
  <c r="L5121" i="2"/>
  <c r="L5122" i="2"/>
  <c r="L5123" i="2"/>
  <c r="L5124" i="2"/>
  <c r="L5125" i="2"/>
  <c r="L5126" i="2"/>
  <c r="L5127" i="2"/>
  <c r="L5128" i="2"/>
  <c r="L5129" i="2"/>
  <c r="L5130" i="2"/>
  <c r="L5131" i="2"/>
  <c r="L5132" i="2"/>
  <c r="L5133" i="2"/>
  <c r="L5134" i="2"/>
  <c r="L5135" i="2"/>
  <c r="L5136" i="2"/>
  <c r="L5137" i="2"/>
  <c r="L5138" i="2"/>
  <c r="L5139" i="2"/>
  <c r="L5140" i="2"/>
  <c r="L5141" i="2"/>
  <c r="L5142" i="2"/>
  <c r="L5143" i="2"/>
  <c r="L5144" i="2"/>
  <c r="L5145" i="2"/>
  <c r="L5146" i="2"/>
  <c r="L5147" i="2"/>
  <c r="L5148" i="2"/>
  <c r="L5149" i="2"/>
  <c r="L5150" i="2"/>
  <c r="L5151" i="2"/>
  <c r="L5152" i="2"/>
  <c r="L5153" i="2"/>
  <c r="L5154" i="2"/>
  <c r="L5155" i="2"/>
  <c r="L5156" i="2"/>
  <c r="L5157" i="2"/>
  <c r="L5158" i="2"/>
  <c r="L5159" i="2"/>
  <c r="L5160" i="2"/>
  <c r="L5161" i="2"/>
  <c r="L5162" i="2"/>
  <c r="L5163" i="2"/>
  <c r="L5164" i="2"/>
  <c r="L5165" i="2"/>
  <c r="L5166" i="2"/>
  <c r="L5167" i="2"/>
  <c r="L5168" i="2"/>
  <c r="L5169" i="2"/>
  <c r="L5170" i="2"/>
  <c r="L5171" i="2"/>
  <c r="L5172" i="2"/>
  <c r="L5173" i="2"/>
  <c r="L5174" i="2"/>
  <c r="L5175" i="2"/>
  <c r="L5176" i="2"/>
  <c r="L5177" i="2"/>
  <c r="L5178" i="2"/>
  <c r="L5179" i="2"/>
  <c r="L5180" i="2"/>
  <c r="L5181" i="2"/>
  <c r="L5182" i="2"/>
  <c r="L5183" i="2"/>
  <c r="L5184" i="2"/>
  <c r="L5185" i="2"/>
  <c r="L5186" i="2"/>
  <c r="L5187" i="2"/>
  <c r="L5188" i="2"/>
  <c r="L5189" i="2"/>
  <c r="L5190" i="2"/>
  <c r="L5191" i="2"/>
  <c r="L5192" i="2"/>
  <c r="L5193" i="2"/>
  <c r="L5194" i="2"/>
  <c r="L5195" i="2"/>
  <c r="L5196" i="2"/>
  <c r="L5197" i="2"/>
  <c r="L5198" i="2"/>
  <c r="L5199" i="2"/>
  <c r="L5200" i="2"/>
  <c r="L5201" i="2"/>
  <c r="L5202" i="2"/>
  <c r="L5203" i="2"/>
  <c r="L5204" i="2"/>
  <c r="L5205" i="2"/>
  <c r="L5206" i="2"/>
  <c r="L5207" i="2"/>
  <c r="L5208" i="2"/>
  <c r="L5209" i="2"/>
  <c r="L5210" i="2"/>
  <c r="L5211" i="2"/>
  <c r="L5212" i="2"/>
  <c r="L5213" i="2"/>
  <c r="L5214" i="2"/>
  <c r="L5215" i="2"/>
  <c r="L5216" i="2"/>
  <c r="L5217" i="2"/>
  <c r="L5218" i="2"/>
  <c r="L5219" i="2"/>
  <c r="L5220" i="2"/>
  <c r="L5221" i="2"/>
  <c r="L5222" i="2"/>
  <c r="L5223" i="2"/>
  <c r="L5224" i="2"/>
  <c r="L5225" i="2"/>
  <c r="L5226" i="2"/>
  <c r="L5227" i="2"/>
  <c r="L5228" i="2"/>
  <c r="L5229" i="2"/>
  <c r="L5230" i="2"/>
  <c r="L5231" i="2"/>
  <c r="L5232" i="2"/>
  <c r="L5233" i="2"/>
  <c r="L5234" i="2"/>
  <c r="L5235" i="2"/>
  <c r="L5236" i="2"/>
  <c r="L5237" i="2"/>
  <c r="L5238" i="2"/>
  <c r="L5239" i="2"/>
  <c r="L5240" i="2"/>
  <c r="L5241" i="2"/>
  <c r="L5242" i="2"/>
  <c r="L5243" i="2"/>
  <c r="L5244" i="2"/>
  <c r="L5245" i="2"/>
  <c r="L5246" i="2"/>
  <c r="L5247" i="2"/>
  <c r="L5248" i="2"/>
  <c r="L5249" i="2"/>
  <c r="L5250" i="2"/>
  <c r="L5251" i="2"/>
  <c r="L5252" i="2"/>
  <c r="L5253" i="2"/>
  <c r="L5254" i="2"/>
  <c r="L5255" i="2"/>
  <c r="L5256" i="2"/>
  <c r="L5257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368" i="2"/>
  <c r="L369" i="2"/>
  <c r="L370" i="2"/>
  <c r="L371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253" i="2"/>
  <c r="L254" i="2"/>
  <c r="L255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40" i="2"/>
  <c r="L41" i="2"/>
  <c r="L42" i="2"/>
  <c r="L43" i="2"/>
  <c r="L44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2" i="2"/>
  <c r="L3" i="2"/>
  <c r="L4" i="2"/>
  <c r="L5" i="2"/>
  <c r="L6" i="2"/>
  <c r="L7" i="2"/>
  <c r="H37" i="5"/>
  <c r="C37" i="5"/>
  <c r="I37" i="5"/>
  <c r="E14" i="4" l="1"/>
  <c r="E12" i="4"/>
  <c r="E10" i="4"/>
  <c r="E8" i="4"/>
  <c r="E7" i="4"/>
  <c r="E6" i="4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I57" i="3"/>
  <c r="I56" i="3"/>
  <c r="I55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8" i="3"/>
  <c r="I8" i="3"/>
  <c r="C16" i="4" l="1"/>
  <c r="C18" i="4" s="1"/>
  <c r="E16" i="4"/>
  <c r="J76" i="3"/>
  <c r="K76" i="3"/>
  <c r="I75" i="3" l="1"/>
  <c r="H75" i="3" l="1"/>
</calcChain>
</file>

<file path=xl/comments1.xml><?xml version="1.0" encoding="utf-8"?>
<comments xmlns="http://schemas.openxmlformats.org/spreadsheetml/2006/main">
  <authors>
    <author>Iskra Botzeva</author>
  </authors>
  <commentList>
    <comment ref="E2" authorId="0" shape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</commentList>
</comments>
</file>

<file path=xl/sharedStrings.xml><?xml version="1.0" encoding="utf-8"?>
<sst xmlns="http://schemas.openxmlformats.org/spreadsheetml/2006/main" count="27066" uniqueCount="10562">
  <si>
    <t xml:space="preserve">                              </t>
  </si>
  <si>
    <t>Европейски земеделски фонд за развитие на селските райони</t>
  </si>
  <si>
    <t>МИНИСТЕРСТВО НА ЗЕМЕДЕЛИЕТО И ХРАНИТЕ</t>
  </si>
  <si>
    <t>РАЗПЛАЩАТЕЛНА АГЕНЦИЯ</t>
  </si>
  <si>
    <t>СТРАТЕГИЧЕСКИ ПЛАН ЗА РАЗВИТИЕ НА ЗЕМЕДЕЛИЕТО И СЕЛСКИТЕ РАЙОНИ НА РЕПУБЛИКА БЪЛГАРИЯ ЗА ПЕРИОДА 2023-2027 г.</t>
  </si>
  <si>
    <t>ЗАЯВЛЕНИЕ ЗА ПОДПОМАГАНЕ</t>
  </si>
  <si>
    <t>по</t>
  </si>
  <si>
    <t>ПО ИНТЕРВЕНЦИЯ
II.Г.5 - ИНВЕСТИЦИИ В ИНФРАСТРУКТУРА ЗА НАПОЯВАНЕ</t>
  </si>
  <si>
    <t>1. Наименование на кандидата:</t>
  </si>
  <si>
    <t>Име, презиме, фамилия</t>
  </si>
  <si>
    <t>ЕГН/ЛНЧ</t>
  </si>
  <si>
    <t>При необходимост могат да се добавят допълнителни редове</t>
  </si>
  <si>
    <t>Изписва се пълното наименование на проекта на български език</t>
  </si>
  <si>
    <t>Въвеждат се предприятията, с които към дата на кандидатстване кандидатът е в група, съгласно определението по член 2, параграф 11 от Директива 2013/34/ЕС на Европейския парламент и на Съвета от 26 юни 2013 г. относно годишните финансови отчети, консолидираните финансови отчети и свързаните доклади на някои видове предприятия и за изменение на Директива 2006/43/ЕО на Европейския парламент и на Съвета и за отмяна на Директиви 78/660/ЕИО и 83/349/ЕИО на Съвета (ОВ L 182, 29.6.2013 г., стр. 19). Директивата е въведена със Закона за счетоводството. "Група предприятия" са предприятието майка и всички негови дъщерни предприятия."Дъщерно предприятие" е юридическо лице, контролирано от друго юридическо лице (предприятие майка). Юридическите лица, които са дъщерни на дъщерното предприятие, също се смятат за дъщерни предприятия на предприятието майка. "Предприятие майка" е юридическо лице, което упражнява контрол спрямо едно или повече дъщерни предприятия.</t>
  </si>
  <si>
    <t>Крайно предприятие майка</t>
  </si>
  <si>
    <t>Предприятие майка</t>
  </si>
  <si>
    <t>Дъщерно предприятие</t>
  </si>
  <si>
    <t xml:space="preserve">Наименование </t>
  </si>
  <si>
    <t>ЕИК/Булстат</t>
  </si>
  <si>
    <t>Наименование</t>
  </si>
  <si>
    <t>ЕКАТТЕ  - населено място - община - област</t>
  </si>
  <si>
    <t>87727 - с. Яхиново - общ. Дупница - обл. Кюстендил</t>
  </si>
  <si>
    <t>87700 - с. Ястребово - общ. Русе - обл. Русе</t>
  </si>
  <si>
    <t>87713 - с. Ястребово - общ. Опан - обл. Стара Загора</t>
  </si>
  <si>
    <t>87694 - с. Ястребна - общ. Ситово - обл. Силистра</t>
  </si>
  <si>
    <t>87686 - с. Ястребино - общ. Антоново - обл. Търговище</t>
  </si>
  <si>
    <t>87672 - с. Ястреб - общ. Кърджали - обл. Кърджали</t>
  </si>
  <si>
    <t>87669 - с. Ясно поле - общ. Марица - обл. Пловдив</t>
  </si>
  <si>
    <t>87655 - с. Ясна поляна - общ. Приморско - обл. Бургас</t>
  </si>
  <si>
    <t>87638 - с. Ясеново - общ. Руен - обл. Бургас</t>
  </si>
  <si>
    <t>87641 - с. Ясеново - общ. Казанлък - обл. Стара Загора</t>
  </si>
  <si>
    <t>87624 - с. Ясеновец - общ. Разград - обл. Разград</t>
  </si>
  <si>
    <t>87610 - с. Ясенково - общ. Венец - обл. Шумен</t>
  </si>
  <si>
    <t>87607 - с. Ясените - общ. Габрово - обл. Габрово</t>
  </si>
  <si>
    <t>87597 - с. Ясен - общ. Плевен - обл. Плевен</t>
  </si>
  <si>
    <t>87583 - с. Ясен - общ. Ново село - обл. Видин</t>
  </si>
  <si>
    <t>87579 - с. Ярославци - общ. Брезник - обл. Перник</t>
  </si>
  <si>
    <t>87566 - с. Ярловци - общ. Трън - обл. Перник</t>
  </si>
  <si>
    <t>87552 - с. Ярлово - общ. Самоков - обл. София</t>
  </si>
  <si>
    <t>87549 - с. Ярловица - общ. Димово - обл. Видин</t>
  </si>
  <si>
    <t>87535 - с. Яребковица - общ. Самоков - обл. София</t>
  </si>
  <si>
    <t>87521 - с. Яребично - общ. Антоново - обл. Търговище</t>
  </si>
  <si>
    <t>87518 - с. Яребична - общ. Аксаково - обл. Варна</t>
  </si>
  <si>
    <t>87494 - с. Яребица - общ. Кърджали - обл. Кърджали</t>
  </si>
  <si>
    <t>87504 - с. Яребица - общ. Дулово - обл. Силистра</t>
  </si>
  <si>
    <t>87480 - с. Ярджиловци - общ. Перник - обл. Перник</t>
  </si>
  <si>
    <t>87477 - с. Яньовец - общ. Димово - обл. Видин</t>
  </si>
  <si>
    <t>87463 - с. Янтра - общ. Дряново - обл. Габрово</t>
  </si>
  <si>
    <t>87453 - с. Янтра - общ. Горна Оряховица - обл. Велико Търново</t>
  </si>
  <si>
    <t>87446 - с. Яново - общ. Сандански - обл. Благоевград</t>
  </si>
  <si>
    <t>87432 - с. Янковци - общ. Габрово - обл. Габрово</t>
  </si>
  <si>
    <t>87429 - с. Янково - общ. Смядово - обл. Шумен</t>
  </si>
  <si>
    <t>87415 - с. Янино - общ. Кирково - обл. Кърджали</t>
  </si>
  <si>
    <t>87401 - с. Яна - общ. Столична - обл. София (столица)</t>
  </si>
  <si>
    <t>87391 - с. Ямна - общ. Етрополе - обл. София</t>
  </si>
  <si>
    <t>87388 - с. Ямино - общ. Джебел - обл. Кърджали</t>
  </si>
  <si>
    <t>87374 - гр. Ямбол - общ. Ямбол - обл. Ямбол</t>
  </si>
  <si>
    <t>87360 - с. Ялово - общ. Велико Търново - обл. Велико Търново</t>
  </si>
  <si>
    <t>87343 - с. Ялботина - общ. Драгоман - обл. София</t>
  </si>
  <si>
    <t>87338 - гр. Якоруда - общ. Якоруда - обл. Благоевград</t>
  </si>
  <si>
    <t>87326 - с. Яковци - общ. Елена - обл. Велико Търново</t>
  </si>
  <si>
    <t>87312 - с. Яково - общ. Петрич - обл. Благоевград</t>
  </si>
  <si>
    <t>87309 - с. Яковица - общ. Кирково - обл. Кърджали</t>
  </si>
  <si>
    <t>87299 - с. Якимово - общ. Якимово - обл. Монтана</t>
  </si>
  <si>
    <t>87285 - с. Яким Груево - общ. Исперих - обл. Разград</t>
  </si>
  <si>
    <t>87271 - с. Язовец - общ. Антоново - обл. Търговище</t>
  </si>
  <si>
    <t>87254 - с. Яздач - общ. Чирпан - обл. Стара Загора</t>
  </si>
  <si>
    <t>87237 - с. Ягодово - общ. Берковица - обл. Монтана</t>
  </si>
  <si>
    <t>87240 - с. Ягодово - общ. Родопи - обл. Пловдив</t>
  </si>
  <si>
    <t>87223 - с. Ягодина - общ. Борино - обл. Смолян</t>
  </si>
  <si>
    <t>87212 - с. Ягода - общ. Мъглиж - обл. Стара Загора</t>
  </si>
  <si>
    <t>87206 - с. Ягнило - общ. Ветрино - обл. Варна</t>
  </si>
  <si>
    <t>87179 - с. Яврово - общ. Куклен - обл. Пловдив</t>
  </si>
  <si>
    <t>87182 - с. Яворово - общ. Стара Загора - обл. Стара Загора</t>
  </si>
  <si>
    <t>87165 - с. Яворово - общ. Черноочене - обл. Кърджали</t>
  </si>
  <si>
    <t>87148 - с. Яворовец - общ. Мъглиж - обл. Стара Загора</t>
  </si>
  <si>
    <t>87134 - с. Яворница - общ. Петрич - обл. Благоевград</t>
  </si>
  <si>
    <t>87120 - с. Яворец - общ. Габрово - обл. Габрово</t>
  </si>
  <si>
    <t>87117 - с. Явор - общ. Трявна - обл. Габрово</t>
  </si>
  <si>
    <t>87103 - с. Ябълчени - общ. Черноочене - обл. Кърджали</t>
  </si>
  <si>
    <t>87093 - с. Ябълчево - общ. Руен - обл. Бургас</t>
  </si>
  <si>
    <t>87081 - с. Ябълковци - общ. Трявна - обл. Габрово</t>
  </si>
  <si>
    <t>87062 - с. Ябълково - общ. Кюстендил - обл. Кюстендил</t>
  </si>
  <si>
    <t>87076 - с. Ябълково - общ. Димитровград - обл. Хасково</t>
  </si>
  <si>
    <t>87059 - с. Ябълковец - общ. Ардино - обл. Кърджали</t>
  </si>
  <si>
    <t>87031 - с. Ябланово - общ. Котел - обл. Сливен</t>
  </si>
  <si>
    <t>87028 - с. Ябланица - общ. Своге - обл. София</t>
  </si>
  <si>
    <t>87014 - гр. Ябланица - общ. Ябланица - обл. Ловеч</t>
  </si>
  <si>
    <t>86101 - с. Юруково - общ. Якоруда - обл. Благоевград</t>
  </si>
  <si>
    <t>86091 - с. Юпер - общ. Кубрат - обл. Разград</t>
  </si>
  <si>
    <t>86088 - с. Юнец - общ. Долни чифлик - обл. Варна</t>
  </si>
  <si>
    <t>86115 - с. Юндола - общ. Велинград - обл. Пазарджик</t>
  </si>
  <si>
    <t>86074 - с. Юнаците - общ. Пазарджик - обл. Пазарджик</t>
  </si>
  <si>
    <t>86060 - с. Юнаци - общ. Момчилград - обл. Кърджали</t>
  </si>
  <si>
    <t>86057 - с. Юнак - общ. Аврен - обл. Варна</t>
  </si>
  <si>
    <t>86043 - с. Юлиево - общ. Мъглиж - обл. Стара Загора</t>
  </si>
  <si>
    <t>86026 - с. Юделник - общ. Сливо поле - обл. Русе</t>
  </si>
  <si>
    <t>86012 - с. Югово - общ. Лъки - обл. Пловдив</t>
  </si>
  <si>
    <t>85010 - с. Ъглен - общ. Луковит - обл. Ловеч</t>
  </si>
  <si>
    <t>84067 - с. Щърково - общ. Лесичово - обл. Пазарджик</t>
  </si>
  <si>
    <t>84049 - с. Щръклево - общ. Иваново - обл. Русе</t>
  </si>
  <si>
    <t>84036 - с. Щит - общ. Свиленград - обл. Хасково</t>
  </si>
  <si>
    <t>84022 - с. Щипско - общ. Вълчи дол - обл. Варна</t>
  </si>
  <si>
    <t>84019 - с. Щерна - общ. Джебел - обл. Кърджали</t>
  </si>
  <si>
    <t>83555 - с. Шушня - общ. Дряново - обл. Габрово</t>
  </si>
  <si>
    <t>83538 - с. Шумнатица - общ. Кирково - обл. Кърджали</t>
  </si>
  <si>
    <t>83524 - с. Шуменци - общ. Тутракан - обл. Силистра</t>
  </si>
  <si>
    <t>83510 - гр. Шумен - общ. Шумен - обл. Шумен</t>
  </si>
  <si>
    <t>83497 - с. Шумата - общ. Севлиево - обл. Габрово</t>
  </si>
  <si>
    <t>83466 - с. Шума - общ. Годеч - обл. София</t>
  </si>
  <si>
    <t>83452 - с. Шубеци - общ. Елена - обл. Велико Търново</t>
  </si>
  <si>
    <t>83449 - с. Шопци - общ. Кирково - обл. Кърджали</t>
  </si>
  <si>
    <t>83435 - с. Шопите - общ. Севлиево - обл. Габрово</t>
  </si>
  <si>
    <t>83418 - с. Шодековци - общ. Велико Търново - обл. Велико Търново</t>
  </si>
  <si>
    <t>83404 - с. Шкорпиловци - общ. Долни чифлик - обл. Варна</t>
  </si>
  <si>
    <t>83394 - с. Шияково - общ. Гулянци - обл. Плевен</t>
  </si>
  <si>
    <t>83380 - с. Шишманци - общ. Раковски - обл. Пловдив</t>
  </si>
  <si>
    <t>83377 - с. Шишманово - общ. Харманли - обл. Хасково</t>
  </si>
  <si>
    <t>83354 - с. Шишковци - общ. Кюстендил - обл. Кюстендил</t>
  </si>
  <si>
    <t>83332 - с. Шишковица - общ. Антоново - обл. Търговище</t>
  </si>
  <si>
    <t>83329 - с. Шишенци - общ. Бойница - обл. Видин</t>
  </si>
  <si>
    <t>83315 - с. Широко поле - общ. Кърджали - обл. Кърджали</t>
  </si>
  <si>
    <t>83301 - с. Широково - общ. Две могили - обл. Русе</t>
  </si>
  <si>
    <t>83291 - с. Широки дол - общ. Самоков - обл. София</t>
  </si>
  <si>
    <t>83288 - с. Широка поляна - общ. Хасково - обл. Хасково</t>
  </si>
  <si>
    <t>83274 - с. Широка лъка - общ. Смолян - обл. Смолян</t>
  </si>
  <si>
    <t>83260 - с. Шипчените - общ. Габрово - обл. Габрово</t>
  </si>
  <si>
    <t>83257 - с. Шипочано - общ. Кюстендил - обл. Кюстендил</t>
  </si>
  <si>
    <t>83243 - с. Шипочане - общ. Самоков - обл. София</t>
  </si>
  <si>
    <t>83239 - с. Шипот - общ. Димово - обл. Видин</t>
  </si>
  <si>
    <t>83226 - с. Шипок - общ. Кирково - обл. Кърджали</t>
  </si>
  <si>
    <t>83212 - с. Шипково - общ. Троян - обл. Ловеч</t>
  </si>
  <si>
    <t>83209 - с. Шипковица - общ. Трън - обл. Перник</t>
  </si>
  <si>
    <t>83199 - гр. Шипка - общ. Казанлък - обл. Стара Загора</t>
  </si>
  <si>
    <t>83185 - с. Шипикова махала - общ. Бойница - обл. Видин</t>
  </si>
  <si>
    <t>83171 - с. Шилковци - общ. Елена - обл. Велико Търново</t>
  </si>
  <si>
    <t>83168 - с. Шиливери - общ. Елена - обл. Велико Търново</t>
  </si>
  <si>
    <t>15944 - гр. Шивачево - общ. Твърдица - обл. Сливен</t>
  </si>
  <si>
    <t>83154 - с. Шиварово - общ. Руен - обл. Бургас</t>
  </si>
  <si>
    <t>83123 - с. Шереметя - общ. Велико Търново - обл. Велико Търново</t>
  </si>
  <si>
    <t>83586 - с. Шемшево - общ. Велико Търново - обл. Велико Търново</t>
  </si>
  <si>
    <t>83106 - с. Шейново - общ. Казанлък - обл. Стара Загора</t>
  </si>
  <si>
    <t>83082 - с. Шатрово - общ. Бобов дол - обл. Кюстендил</t>
  </si>
  <si>
    <t>83051 - с. Шарково - общ. Болярово - обл. Ямбол</t>
  </si>
  <si>
    <t>83048 - с. Шаренска - общ. Мадан - обл. Смолян</t>
  </si>
  <si>
    <t>83034 - с. Шарани - общ. Габрово - обл. Габрово</t>
  </si>
  <si>
    <t>83020 - с. Шаново - общ. Мъглиж - обл. Стара Загора</t>
  </si>
  <si>
    <t>83017 - гр. Шабла - общ. Шабла - обл. Добрич</t>
  </si>
  <si>
    <t>31841 - с. Чучур - общ. Смолян - обл. Смолян</t>
  </si>
  <si>
    <t>81832 - с. Чучулигово - общ. Петрич - обл. Благоевград</t>
  </si>
  <si>
    <t>81829 - с. Чучулига - общ. Ивайловград - обл. Хасково</t>
  </si>
  <si>
    <t>81815 - с. Чуруково - общ. Девин - обл. Смолян</t>
  </si>
  <si>
    <t>81801 - с. Чурка - общ. Мадан - обл. Смолян</t>
  </si>
  <si>
    <t>81791 - с. Чуричени - общ. Петрич - обл. Благоевград</t>
  </si>
  <si>
    <t>81788 - с. Чурилово - общ. Петрич - обл. Благоевград</t>
  </si>
  <si>
    <t>81774 - с. Чурен - общ. Родопи - обл. Пловдив</t>
  </si>
  <si>
    <t>81760 - с. Чурек - общ. Елин Пелин - обл. София</t>
  </si>
  <si>
    <t>81757 - с. Чупрене - общ. Чупрене - обл. Видин</t>
  </si>
  <si>
    <t>81726 - с. Чуково - общ. Дряново - обл. Габрово</t>
  </si>
  <si>
    <t>81734 - с. Чуково - общ. Момчилград - обл. Кърджали</t>
  </si>
  <si>
    <t>81712 - с. Чуковец - общ. Алфатар - обл. Силистра</t>
  </si>
  <si>
    <t>81709 - с. Чуковец - общ. Радомир - обл. Перник</t>
  </si>
  <si>
    <t>81699 - с. Чуковезер - общ. Драгоман - обл. София</t>
  </si>
  <si>
    <t>81685 - с. Чукилите - общ. Габрово - обл. Габрово</t>
  </si>
  <si>
    <t>81668 - с. Чуката - общ. Златарица - обл. Велико Търново</t>
  </si>
  <si>
    <t>81654 - с. Чукарово - общ. Тополовград - обл. Хасково</t>
  </si>
  <si>
    <t>81640 - с. Чукарка - общ. Айтос - обл. Бургас</t>
  </si>
  <si>
    <t>81623 - с. Чуйпетлово - общ. Перник - обл. Перник</t>
  </si>
  <si>
    <t>81619 - с. Чудомир - общ. Лозница - обл. Разград</t>
  </si>
  <si>
    <t>81606 - с. Чудинци - общ. Кюстендил - обл. Кюстендил</t>
  </si>
  <si>
    <t>81596 - с. Чубрика - общ. Ардино - обл. Кърджали</t>
  </si>
  <si>
    <t>81582 - с. Чубра - общ. Сунгурларе - обл. Бургас</t>
  </si>
  <si>
    <t>81579 - с. Чорул - общ. Драгоман - обл. София</t>
  </si>
  <si>
    <t>81565 - с. Чорбаджийско - общ. Кирково - обл. Кърджали</t>
  </si>
  <si>
    <t>81551 - с. Чомаковци - общ. Червен бряг - обл. Плевен</t>
  </si>
  <si>
    <t>81548 - с. Чомаково - общ. Момчилград - обл. Кърджали</t>
  </si>
  <si>
    <t>81863 - с. Чолакова - общ. Велинград - обл. Пазарджик</t>
  </si>
  <si>
    <t>81534 - с. Чокоба - общ. Сливен - обл. Сливен</t>
  </si>
  <si>
    <t>81520 - с. Чокманово - общ. Смолян - обл. Смолян</t>
  </si>
  <si>
    <t>81517 - с. Чобанка - общ. Момчилград - обл. Кърджали</t>
  </si>
  <si>
    <t>81975 - с. Чоба - общ. Брезово - обл. Пловдив</t>
  </si>
  <si>
    <t>81503 - с. Чичил - общ. Кула - обл. Видин</t>
  </si>
  <si>
    <t>81493 - с. Чичево - общ. Кирково - обл. Кърджали</t>
  </si>
  <si>
    <t>81459 - с. Чифлик - общ. Белоградчик - обл. Видин</t>
  </si>
  <si>
    <t>81462 - с. Чифлик - общ. Кърджали - обл. Кърджали</t>
  </si>
  <si>
    <t>81476 - с. Чифлик - общ. Троян - обл. Ловеч</t>
  </si>
  <si>
    <t>81431 - с. Читаковци - общ. Габрово - обл. Габрово</t>
  </si>
  <si>
    <t>81428 - с. Чистово - общ. Златарица - обл. Велико Търново</t>
  </si>
  <si>
    <t>81414 - гр. Чирпан - общ. Чирпан - обл. Стара Загора</t>
  </si>
  <si>
    <t>81400 - с. Чирен - общ. Враца - обл. Враца</t>
  </si>
  <si>
    <t>81390 - гр. Чипровци - общ. Чипровци - обл. Монтана</t>
  </si>
  <si>
    <t>81387 - с. Чинтулово - общ. Сливен - обл. Сливен</t>
  </si>
  <si>
    <t>81373 - с. Чилнов - общ. Две могили - обл. Русе</t>
  </si>
  <si>
    <t>81362 - с. Чилик - общ. Кърджали - обл. Кърджали</t>
  </si>
  <si>
    <t>81356 - с. Чибаовци - общ. Костинброд - обл. София</t>
  </si>
  <si>
    <t>81342 - с. Чешнегирово - общ. Садово - обл. Пловдив</t>
  </si>
  <si>
    <t>81339 - с. Чешма - общ. Златарица - обл. Велико Търново</t>
  </si>
  <si>
    <t>81325 - с. Чешлянци - общ. Трекляно - обл. Кюстендил</t>
  </si>
  <si>
    <t>81308 - с. Чехларе - общ. Брезово - обл. Пловдив</t>
  </si>
  <si>
    <t>81284 - с. Четирци - общ. Невестино - обл. Кюстендил</t>
  </si>
  <si>
    <t>81270 - с. Честименско - общ. Тервел - обл. Добрич</t>
  </si>
  <si>
    <t>81267 - с. Черньовци - общ. Кърджали - обл. Кърджали</t>
  </si>
  <si>
    <t>81253 - с. Черньово - общ. Ихтиман - обл. София</t>
  </si>
  <si>
    <t>81247 - с. Черно поле - общ. Ружинци - обл. Видин</t>
  </si>
  <si>
    <t>81236 - с. Черноочене - общ. Черноочене - обл. Кърджали</t>
  </si>
  <si>
    <t>81222 - с. Чернооково - общ. Върбица - обл. Шумен</t>
  </si>
  <si>
    <t>81219 - с. Чернооково - общ. Генерал Тошево - обл. Добрич</t>
  </si>
  <si>
    <t>81205 - с. Чернооки - общ. Крумовград - обл. Кърджали</t>
  </si>
  <si>
    <t>81195 - с. Черноок - общ. Провадия - обл. Варна</t>
  </si>
  <si>
    <t>81181 - с. Черноморци - общ. Шабла - обл. Добрич</t>
  </si>
  <si>
    <t>81178 - гр. Черноморец - общ. Созопол - обл. Бургас</t>
  </si>
  <si>
    <t>81150 - с. Чернолик - общ. Дулово - обл. Силистра</t>
  </si>
  <si>
    <t>81147 - с. Чернокапци - общ. Омуртаг - обл. Търговище</t>
  </si>
  <si>
    <t>81133 - с. Черноземен - общ. Калояново - обл. Пловдив</t>
  </si>
  <si>
    <t>81121 - с. Чернозем - общ. Елхово - обл. Ямбол</t>
  </si>
  <si>
    <t>81116 - с. Чернодъб - общ. Свиленград - обл. Хасково</t>
  </si>
  <si>
    <t>81102 - с. Черноград - общ. Айтос - обл. Бургас</t>
  </si>
  <si>
    <t>81092 - с. Черногорово - общ. Димитровград - обл. Хасково</t>
  </si>
  <si>
    <t>81089 - с. Черногорово - общ. Пазарджик - обл. Пазарджик</t>
  </si>
  <si>
    <t>81075 - с. Черногор - общ. Главиница - обл. Силистра</t>
  </si>
  <si>
    <t>81061 - с. Черноглавци - общ. Венец - обл. Шумен</t>
  </si>
  <si>
    <t>81058 - с. Черновръх - общ. Трявна - обл. Габрово</t>
  </si>
  <si>
    <t>81044 - с. Черничино - общ. Ивайловград - обл. Хасково</t>
  </si>
  <si>
    <t>81030 - с. Черничево - общ. Хисаря - обл. Пловдив</t>
  </si>
  <si>
    <t>81027 - с. Черничево - общ. Крумовград - обл. Кърджали</t>
  </si>
  <si>
    <t>81013 - с. Черниче - общ. Симитли - обл. Благоевград</t>
  </si>
  <si>
    <t>81006 - с. Черница - общ. Сунгурларе - обл. Бургас</t>
  </si>
  <si>
    <t>80995 - с. Черни рид - общ. Ивайловград - обл. Хасково</t>
  </si>
  <si>
    <t>80981 - с. Черни Осъм - общ. Троян - обл. Ловеч</t>
  </si>
  <si>
    <t>81966 - с. Черник - общ. Дулово - обл. Силистра</t>
  </si>
  <si>
    <t>80978 - с. Черни дял - общ. Елена - обл. Велико Търново</t>
  </si>
  <si>
    <t>80964 - с. Чернигово - общ. Ардино - обл. Кърджали</t>
  </si>
  <si>
    <t>80933 - с. Черни връх - общ. Вълчедръм - обл. Монтана</t>
  </si>
  <si>
    <t>80916 - с. Черни връх - общ. Камено - обл. Бургас</t>
  </si>
  <si>
    <t>80950 - с. Черни връх - общ. Смядово - обл. Шумен</t>
  </si>
  <si>
    <t>80902 - с. Черни Вит - общ. Тетевен - обл. Ловеч</t>
  </si>
  <si>
    <t>80892 - с. Черни бряг - общ. Антоново - обл. Търговище</t>
  </si>
  <si>
    <t>80889 - с. Черневци - общ. Габрово - обл. Габрово</t>
  </si>
  <si>
    <t>80861 - с. Чернево - общ. Суворово - обл. Варна</t>
  </si>
  <si>
    <t>80844 - с. Черна скала - общ. Кърджали - обл. Кърджали</t>
  </si>
  <si>
    <t>80830 - с. Черна нива - общ. Черноочене - обл. Кърджали</t>
  </si>
  <si>
    <t>80813 - с. Черна могила - общ. Айтос - обл. Бургас</t>
  </si>
  <si>
    <t>80827 - с. Черна могила - общ. Харманли - обл. Хасково</t>
  </si>
  <si>
    <t>81850 - с. Черна Места - общ. Якоруда - обл. Благоевград</t>
  </si>
  <si>
    <t>80793 - с. Черна гора - общ. Братя Даскалови - обл. Стара Загора</t>
  </si>
  <si>
    <t>81952 - с. Черна гора - общ. Перник - обл. Перник</t>
  </si>
  <si>
    <t>80786 - с. Черна вода - общ. Антоново - обл. Търговище</t>
  </si>
  <si>
    <t>80772 - с. Черна - общ. Хитрино - обл. Шумен</t>
  </si>
  <si>
    <t>80769 - с. Черна - общ. Добрич-селска - обл. Добрич</t>
  </si>
  <si>
    <t>80755 - с. Черково - общ. Карнобат - обл. Бургас</t>
  </si>
  <si>
    <t>80741 - с. Черковна - общ. Търговище - обл. Търговище</t>
  </si>
  <si>
    <t>80710 - с. Черковна - общ. Провадия - обл. Варна</t>
  </si>
  <si>
    <t>80724 - с. Черковна - общ. Разград - обл. Разград</t>
  </si>
  <si>
    <t>80738 - с. Черковна - общ. Дулово - обл. Силистра</t>
  </si>
  <si>
    <t>80707 - с. Черковище - общ. Мирково - обл. София</t>
  </si>
  <si>
    <t>80697 - с. Черковица - общ. Никопол - обл. Плевен</t>
  </si>
  <si>
    <t>80683 - с. Черкаски - общ. Вършец - обл. Монтана</t>
  </si>
  <si>
    <t>80678 - с. Черешовска река - общ. Смолян - обл. Смолян</t>
  </si>
  <si>
    <t>80666 - с. Черешово - общ. Смолян - обл. Смолян</t>
  </si>
  <si>
    <t>80652 - с. Черешово - общ. Сливо поле - обл. Русе</t>
  </si>
  <si>
    <t>80649 - с. Черешово - общ. Белица - обл. Благоевград</t>
  </si>
  <si>
    <t>80635 - с. Черешовица - общ. Берковица - обл. Монтана</t>
  </si>
  <si>
    <t>80618 - с. Черешница - общ. Сандански - обл. Благоевград</t>
  </si>
  <si>
    <t>80604 - с. Черешките - общ. Смолян - обл. Смолян</t>
  </si>
  <si>
    <t>81935 - с. Черешка - общ. Джебел - обл. Кърджали</t>
  </si>
  <si>
    <t>80594 - с. Черешица - общ. Кърджали - обл. Кърджали</t>
  </si>
  <si>
    <t>80563 - с. Череша - общ. Руен - обл. Бургас</t>
  </si>
  <si>
    <t>80552 - с. Черепово - общ. Харманли - обл. Хасково</t>
  </si>
  <si>
    <t>80546 - с. Черенча - общ. Шумен - обл. Шумен</t>
  </si>
  <si>
    <t>80532 - с. Черганово - общ. Казанлък - обл. Стара Загора</t>
  </si>
  <si>
    <t>80529 - с. Червенци - общ. Вълчи дол - обл. Варна</t>
  </si>
  <si>
    <t>80515 - с. Червенковци - общ. Елена - обл. Велико Търново</t>
  </si>
  <si>
    <t>80501 - гр. Червен бряг - общ. Червен бряг - обл. Плевен</t>
  </si>
  <si>
    <t>80491 - с. Червен брег - общ. Дупница - обл. Кюстендил</t>
  </si>
  <si>
    <t>81921 - с. Червена скала - общ. Ардино - обл. Кърджали</t>
  </si>
  <si>
    <t>80488 - с. Червена могила - общ. Радомир - обл. Перник</t>
  </si>
  <si>
    <t>81918 - с. Червена локва - общ. Габрово - обл. Габрово</t>
  </si>
  <si>
    <t>80474 - с. Червенаково - общ. Твърдица - обл. Сливен</t>
  </si>
  <si>
    <t>80460 - с. Червена вода - общ. Русе - обл. Русе</t>
  </si>
  <si>
    <t>80457 - с. Червена - общ. Свищов - обл. Велико Търново</t>
  </si>
  <si>
    <t>80443 - с. Червен - общ. Иваново - обл. Русе</t>
  </si>
  <si>
    <t>80437 - с. Червен - общ. Асеновград - обл. Пловдив</t>
  </si>
  <si>
    <t>80426 - с. Чепърлинци - общ. Драгоман - обл. София</t>
  </si>
  <si>
    <t>80412 - с. Чеплетен - общ. Смолян - обл. Смолян</t>
  </si>
  <si>
    <t>80409 - с. Чепинци - общ. Столична - обл. София (столица)</t>
  </si>
  <si>
    <t>80399 - с. Чепинци - общ. Рудозем - обл. Смолян</t>
  </si>
  <si>
    <t>80385 - с. Чепино - общ. Ковачевци - обл. Перник</t>
  </si>
  <si>
    <t>80371 - гр. Чепеларе - общ. Чепеларе - обл. Смолян</t>
  </si>
  <si>
    <t>80368 - с. Чемиш - общ. Георги Дамяново - обл. Монтана</t>
  </si>
  <si>
    <t>80354 - с. Челюстница - общ. Чипровци - обл. Монтана</t>
  </si>
  <si>
    <t>80340 - с. Челопечене - общ. Каварна - обл. Добрич</t>
  </si>
  <si>
    <t>80323 - с. Челопеч - общ. Челопеч - обл. София</t>
  </si>
  <si>
    <t>80311 - с. Челопек - общ. Враца - обл. Враца</t>
  </si>
  <si>
    <t>80306 - с. Челник - общ. Тунджа - обл. Ямбол</t>
  </si>
  <si>
    <t>80282 - с. Чеканчево - общ. Горна Малина - обл. София</t>
  </si>
  <si>
    <t>80279 - с. Чеканци - общ. Антоново - обл. Търговище</t>
  </si>
  <si>
    <t>80265 - с. Чеканец - общ. Драгоман - обл. София</t>
  </si>
  <si>
    <t>80251 - с. Чеканец - общ. Невестино - обл. Кюстендил</t>
  </si>
  <si>
    <t>80248 - с. Чеганци - общ. Кърджали - обл. Кърджали</t>
  </si>
  <si>
    <t>81904 - с. Чарково - общ. Габрово - обл. Габрово</t>
  </si>
  <si>
    <t>80220 - с. Чарда - общ. Стралджа - обл. Ямбол</t>
  </si>
  <si>
    <t>80217 - с. Чарган - общ. Тунджа - обл. Ямбол</t>
  </si>
  <si>
    <t>80193 - с. Чамла - общ. Смолян - обл. Смолян</t>
  </si>
  <si>
    <t>80162 - с. Чалъкови - общ. Раковски - обл. Пловдив</t>
  </si>
  <si>
    <t>80159 - с. Чала - общ. Борино - обл. Смолян</t>
  </si>
  <si>
    <t>80145 - с. Чал - общ. Крумовград - обл. Кърджали</t>
  </si>
  <si>
    <t>80128 - с. Чакалци - общ. Джебел - обл. Кърджали</t>
  </si>
  <si>
    <t>80114 - с. Чакалите - общ. Трявна - обл. Габрово</t>
  </si>
  <si>
    <t>80100 - с. Чакали - общ. Елена - обл. Велико Търново</t>
  </si>
  <si>
    <t>80090 - с. Чакаларово - общ. Кирково - обл. Кърджали</t>
  </si>
  <si>
    <t>80087 - с. Чайка - общ. Момчилград - обл. Кърджали</t>
  </si>
  <si>
    <t>80073 - с. Чайка - общ. Провадия - обл. Варна</t>
  </si>
  <si>
    <t>80065 - с. Чавка - общ. Кирково - обл. Кърджали</t>
  </si>
  <si>
    <t>80056 - с. Чавеи - общ. Габрово - обл. Габрово</t>
  </si>
  <si>
    <t>80039 - с. Чавдарци - общ. Ловеч - обл. Ловеч</t>
  </si>
  <si>
    <t>80042 - с. Чавдарци - общ. Елена - обл. Велико Търново</t>
  </si>
  <si>
    <t>80011 - с. Чавдар - общ. Чавдар - обл. София</t>
  </si>
  <si>
    <t>80025 - с. Чавдар - общ. Доспат - обл. Смолян</t>
  </si>
  <si>
    <t>78669 - с. Църквище - общ. Златица - обл. София</t>
  </si>
  <si>
    <t>78656 - с. Църквица - общ. Никола Козлево - обл. Шумен</t>
  </si>
  <si>
    <t>78642 - с. Църквица - общ. Джебел - обл. Кърджали</t>
  </si>
  <si>
    <t>78639 - с. Църква - общ. Балчик - обл. Добрич</t>
  </si>
  <si>
    <t>78625 - с. Цървище - общ. Кочериново - обл. Кюстендил</t>
  </si>
  <si>
    <t>78611 - с. Цървеняно - общ. Кюстендил - обл. Кюстендил</t>
  </si>
  <si>
    <t>78608 - с. Цървендол - общ. Кюстендил - обл. Кюстендил</t>
  </si>
  <si>
    <t>78598 - с. Цървена ябълка - общ. Кюстендил - обл. Кюстендил</t>
  </si>
  <si>
    <t>78584 - с. Църварица - общ. Невестино - обл. Кюстендил</t>
  </si>
  <si>
    <t>78567 - с. Црънча - общ. Доспат - обл. Смолян</t>
  </si>
  <si>
    <t>78570 - с. Црънча - общ. Пазарджик - обл. Пазарджик</t>
  </si>
  <si>
    <t>78553 - с. Цръклевци - общ. Драгоман - обл. София</t>
  </si>
  <si>
    <t>78543 - с. Црешново - общ. Кюстендил - обл. Кюстендил</t>
  </si>
  <si>
    <t>78536 - с. Цонковци - общ. Велико Търново - обл. Велико Търново</t>
  </si>
  <si>
    <t>78519 - с. Цонево - общ. Дългопол - обл. Варна</t>
  </si>
  <si>
    <t>78505 - с. Цирка - общ. Мадан - обл. Смолян</t>
  </si>
  <si>
    <t>78495 - с. Циклово - общ. Бобошево - обл. Кюстендил</t>
  </si>
  <si>
    <t>78481 - с. Церово - общ. Своге - обл. София</t>
  </si>
  <si>
    <t>78464 - с. Церово - общ. Благоевград - обл. Благоевград</t>
  </si>
  <si>
    <t>78478 - с. Церово - общ. Лесичово - обл. Пазарджик</t>
  </si>
  <si>
    <t>78450 - с. Церовище - общ. Омуртаг - обл. Търговище</t>
  </si>
  <si>
    <t>78447 - с. Церовица - общ. Кюстендил - обл. Кюстендил</t>
  </si>
  <si>
    <t>78433 - с. Церовец - общ. Иваново - обл. Русе</t>
  </si>
  <si>
    <t>78428 - с. Церова кория - общ. Велико Търново - обл. Велико Търново</t>
  </si>
  <si>
    <t>78416 - с. Церковски - общ. Карнобат - обл. Бургас</t>
  </si>
  <si>
    <t>78402 - с. Церецел - общ. Своге - обл. София</t>
  </si>
  <si>
    <t>78392 - с. Церетелево - общ. Съединение - обл. Пловдив</t>
  </si>
  <si>
    <t>78389 - с. Цепераните - общ. Велико Търново - обл. Велико Търново</t>
  </si>
  <si>
    <t>78361 - с. Ценово - общ. Ценово - обл. Русе</t>
  </si>
  <si>
    <t>78375 - с. Ценово - общ. Чирпан - обл. Стара Загора</t>
  </si>
  <si>
    <t>78358 - с. Ценович - общ. Силистра - обл. Силистра</t>
  </si>
  <si>
    <t>78344 - с. Ценино - общ. Нова Загора - обл. Сливен</t>
  </si>
  <si>
    <t>78330 - с. Целина - общ. Чирпан - обл. Стара Загора</t>
  </si>
  <si>
    <t>78327 - с. Цегриловци - общ. Трън - обл. Перник</t>
  </si>
  <si>
    <t>78313 - с. Цвятово - общ. Джебел - обл. Кърджали</t>
  </si>
  <si>
    <t>78302 - с. Цвятковци - общ. Габрово - обл. Габрово</t>
  </si>
  <si>
    <t>78297 - с. Цветница - общ. Търговище - обл. Търговище</t>
  </si>
  <si>
    <t>78286 - с. Цветкова бара - общ. Берковица - обл. Монтана</t>
  </si>
  <si>
    <t>78272 - с. Цветино - общ. Велинград - обл. Пазарджик</t>
  </si>
  <si>
    <t>78269 - с. Цвеклювци - общ. Елена - обл. Велико Търново</t>
  </si>
  <si>
    <t>78255 - с. Цацаровци - общ. Драгоман - обл. София</t>
  </si>
  <si>
    <t>78241 - с. Цацаровци - общ. Златоград - обл. Смолян</t>
  </si>
  <si>
    <t>83363 - с. Цар Шишманово - общ. Макреш - обл. Видин</t>
  </si>
  <si>
    <t>80203 - с. Царски извор - общ. Стражица - обл. Велико Търново</t>
  </si>
  <si>
    <t>66442 - с. Цар Симеоново - общ. Видин - обл. Видин</t>
  </si>
  <si>
    <t>78238 - с. Цар Самуил - общ. Тутракан - обл. Силистра</t>
  </si>
  <si>
    <t>78224 - с. Цар-Петрово - общ. Кула - обл. Видин</t>
  </si>
  <si>
    <t>78207 - с. Цар Калоян - общ. Куклен - обл. Пловдив</t>
  </si>
  <si>
    <t>77308 - гр. Цар Калоян - общ. Цар Калоян - обл. Разград</t>
  </si>
  <si>
    <t>48982 - с. Царичино - общ. Балчик - обл. Добрич</t>
  </si>
  <si>
    <t>78197 - с. Царичина - общ. Костинброд - обл. София</t>
  </si>
  <si>
    <t>78183 - с. Царино - общ. Кирково - обл. Кърджали</t>
  </si>
  <si>
    <t>78171 - с. Царимир - общ. Съединение - обл. Пловдив</t>
  </si>
  <si>
    <t>70220 - с. Царевци - общ. Аврен - обл. Варна</t>
  </si>
  <si>
    <t>78166 - с. Царевци - общ. Омуртаг - обл. Търговище</t>
  </si>
  <si>
    <t>48619 - гр. Царево - общ. Царево - обл. Бургас</t>
  </si>
  <si>
    <t>78135 - с. Царевец - общ. Мездра - обл. Враца</t>
  </si>
  <si>
    <t>78121 - с. Царевец - общ. Свищов - обл. Велико Търново</t>
  </si>
  <si>
    <t>78149 - с. Царевец - общ. Кърджали - обл. Кърджали</t>
  </si>
  <si>
    <t>78152 - с. Царевец - общ. Добрич-селска - обл. Добрич</t>
  </si>
  <si>
    <t>78118 - с. Царев дол - общ. Тутракан - обл. Силистра</t>
  </si>
  <si>
    <t>78104 - с. Царев брод - общ. Шумен - обл. Шумен</t>
  </si>
  <si>
    <t>78094 - с. Царева поляна - общ. Стамболово - обл. Хасково</t>
  </si>
  <si>
    <t>12677 - с. Царева ливада - общ. Дряново - обл. Габрово</t>
  </si>
  <si>
    <t>78080 - с. Царацово - общ. Марица - обл. Пловдив</t>
  </si>
  <si>
    <t>78063 - с. Цар Асен - общ. Алфатар - обл. Силистра</t>
  </si>
  <si>
    <t>78056 - с. Цар Асен - общ. Пазарджик - обл. Пазарджик</t>
  </si>
  <si>
    <t>78077 - с. Цар Асен - общ. Попово - обл. Търговище</t>
  </si>
  <si>
    <t>78046 - с. Цапарево - общ. Струмяни - обл. Благоевград</t>
  </si>
  <si>
    <t>78032 - с. Цани Гинчево - общ. Никола Козлево - обл. Шумен</t>
  </si>
  <si>
    <t>78029 - с. Цалапица - общ. Родопи - обл. Пловдив</t>
  </si>
  <si>
    <t>78015 - с. Цаконица - общ. Мездра - обл. Враца</t>
  </si>
  <si>
    <t>77565 - с. Хърсово - общ. Сандански - обл. Благоевград</t>
  </si>
  <si>
    <t>77579 - с. Хърсово - общ. Самуил - обл. Разград</t>
  </si>
  <si>
    <t>77582 - с. Хърсово - общ. Никола Козлево - обл. Шумен</t>
  </si>
  <si>
    <t>77548 - с. Хърлец - общ. Козлодуй - обл. Враца</t>
  </si>
  <si>
    <t>77534 - с. Хъневци - общ. Елена - обл. Велико Търново</t>
  </si>
  <si>
    <t>77520 - с. Хухла - общ. Ивайловград - обл. Хасково</t>
  </si>
  <si>
    <t>77517 - с. Хума - общ. Самуил - обл. Разград</t>
  </si>
  <si>
    <t>77493 - с. Хубавене - общ. Роман - обл. Враца</t>
  </si>
  <si>
    <t>77487 - с. Хромица - общ. Ардино - обл. Кърджали</t>
  </si>
  <si>
    <t>77476 - с. Хрищени - общ. Стара Загора - обл. Стара Загора</t>
  </si>
  <si>
    <t>77462 - с. Христо Даново - общ. Карлово - обл. Пловдив</t>
  </si>
  <si>
    <t>77459 - с. Христовци - общ. Трявна - обл. Габрово</t>
  </si>
  <si>
    <t>77445 - с. Христовци - общ. Елена - обл. Велико Търново</t>
  </si>
  <si>
    <t>77431 - с. Християново - общ. Стара Загора - обл. Стара Загора</t>
  </si>
  <si>
    <t>77428 - с. Храстово - общ. Крумовград - обл. Кърджали</t>
  </si>
  <si>
    <t>77414 - с. Храсна - общ. Сандански - обл. Благоевград</t>
  </si>
  <si>
    <t>77400 - с. Храбърско - общ. Божурище - обл. София</t>
  </si>
  <si>
    <t>77390 - с. Храброво - общ. Балчик - обл. Добрич</t>
  </si>
  <si>
    <t>77387 - с. Храброво - общ. Провадия - обл. Варна</t>
  </si>
  <si>
    <t>77373 - с. Храбрино - общ. Родопи - обл. Пловдив</t>
  </si>
  <si>
    <t>77361 - с. Хотово - общ. Сандански - обл. Благоевград</t>
  </si>
  <si>
    <t>77356 - с. Хотница - общ. Велико Търново - обл. Велико Търново</t>
  </si>
  <si>
    <t>77342 - с. Хотанца - общ. Русе - обл. Русе</t>
  </si>
  <si>
    <t>77339 - с. Ходжовци - общ. Кърджали - обл. Кърджали</t>
  </si>
  <si>
    <t>77325 - с. Хлябово - общ. Тополовград - обл. Хасково</t>
  </si>
  <si>
    <t>77311 - с. Хлевене - общ. Ловеч - обл. Ловеч</t>
  </si>
  <si>
    <t>14516 - с. Хитрино - общ. Хитрино - обл. Шумен</t>
  </si>
  <si>
    <t>77284 - с. Хитово - общ. Добрич-селска - обл. Добрич</t>
  </si>
  <si>
    <t>77270 - гр. Хисаря - общ. Хисаря - обл. Пловдив</t>
  </si>
  <si>
    <t>77267 - с. Хисар - общ. Крумовград - обл. Кърджали</t>
  </si>
  <si>
    <t>77253 - с. Хирево - общ. Севлиево - обл. Габрово</t>
  </si>
  <si>
    <t>77246 - с. Хераково - общ. Божурище - обл. София</t>
  </si>
  <si>
    <t>77236 - с. Хвърчил - общ. Мирково - обл. София</t>
  </si>
  <si>
    <t>77222 - с. Хвостяне - общ. Гърмен - обл. Благоевград</t>
  </si>
  <si>
    <t>77219 - с. Хвойна - общ. Чепеларе - обл. Смолян</t>
  </si>
  <si>
    <t>77205 - с. Хасовица - общ. Смолян - обл. Смолян</t>
  </si>
  <si>
    <t>77195 - гр. Хасково - общ. Хасково - обл. Хасково</t>
  </si>
  <si>
    <t>77181 - гр. Харманли - общ. Харманли - обл. Хасково</t>
  </si>
  <si>
    <t>77178 - с. Харваловци - общ. Елена - обл. Велико Търново</t>
  </si>
  <si>
    <t>77164 - с. Харачерите - общ. Габрово - обл. Габрово</t>
  </si>
  <si>
    <t>77150 - с. Ханово - общ. Тунджа - обл. Ямбол</t>
  </si>
  <si>
    <t>78210 - с. Хан Крум - общ. Велики Преслав - обл. Шумен</t>
  </si>
  <si>
    <t>68730 - с. Хан Аспарухово - общ. Стара Загора - обл. Стара Загора</t>
  </si>
  <si>
    <t>77120 - с. Халваджийско - общ. Антоново - обл. Търговище</t>
  </si>
  <si>
    <t>77102 - с. Хайредин - общ. Хайредин - обл. Враца</t>
  </si>
  <si>
    <t>77092 - с. Хаджийско - общ. Кирково - обл. Кърджали</t>
  </si>
  <si>
    <t>77089 - с. Хаджиите - общ. Карнобат - обл. Бургас</t>
  </si>
  <si>
    <t>77061 - с. Хаджиево - общ. Пазарджик - обл. Пазарджик</t>
  </si>
  <si>
    <t>77058 - гр. Хаджидимово - общ. Хаджидимово - обл. Благоевград</t>
  </si>
  <si>
    <t>77044 - с. Хаджи Димитър - общ. Каварна - обл. Добрич</t>
  </si>
  <si>
    <t>77027 - с. Хаджидимитрово - общ. Казанлък - обл. Стара Загора</t>
  </si>
  <si>
    <t>77030 - с. Хаджидимитрово - общ. Тунджа - обл. Ямбол</t>
  </si>
  <si>
    <t>77013 - с. Хаджидимитрово - общ. Свищов - обл. Велико Търново</t>
  </si>
  <si>
    <t>76234 - с. Фъртуни - общ. Трявна - обл. Габрово</t>
  </si>
  <si>
    <t>76220 - с. Фъревци - общ. Трявна - обл. Габрово</t>
  </si>
  <si>
    <t>76217 - с. Фърговци - общ. Габрово - обл. Габрово</t>
  </si>
  <si>
    <t>76203 - с. Фъргово - общ. Сатовча - обл. Благоевград</t>
  </si>
  <si>
    <t>76193 - с. Фурен - общ. Криводол - обл. Враца</t>
  </si>
  <si>
    <t>76180 - с. Фролош - общ. Кочериново - обл. Кюстендил</t>
  </si>
  <si>
    <t>76159 - с. Фотиново - общ. Кирково - обл. Кърджали</t>
  </si>
  <si>
    <t>76162 - с. Фотиново - общ. Батак - обл. Пазарджик</t>
  </si>
  <si>
    <t>76145 - с. Флорентин - общ. Ново село - обл. Видин</t>
  </si>
  <si>
    <t>76114 - с. Филиповци - общ. Трън - обл. Перник</t>
  </si>
  <si>
    <t>76090 - с. Филипово - общ. Банско - обл. Благоевград</t>
  </si>
  <si>
    <t>76100 - с. Филипово - общ. Тополовград - обл. Хасково</t>
  </si>
  <si>
    <t>76073 - с. Филаретово - общ. Котел - обл. Сливен</t>
  </si>
  <si>
    <t>76064 - с. Фелдфебел Денково - общ. Добрич-селска - обл. Добрич</t>
  </si>
  <si>
    <t>76042 - с. Фатово - общ. Смолян - обл. Смолян</t>
  </si>
  <si>
    <t>76039 - с. Факия - общ. Средец - обл. Бургас</t>
  </si>
  <si>
    <t>76025 - с. Фазаново - общ. Царево - обл. Бургас</t>
  </si>
  <si>
    <t>75246 - с. Ушинци - общ. Разград - обл. Разград</t>
  </si>
  <si>
    <t>75232 - с. Уши - общ. Трекляно - обл. Кюстендил</t>
  </si>
  <si>
    <t>75229 - с. Ушевци - общ. Велико Търново - обл. Велико Търново</t>
  </si>
  <si>
    <t>75215 - с. Ухловица - общ. Смолян - обл. Смолян</t>
  </si>
  <si>
    <t>75201 - с. Устрен - общ. Джебел - обл. Кърджали</t>
  </si>
  <si>
    <t>75191 - с. Устрем - общ. Тополовград - обл. Хасково</t>
  </si>
  <si>
    <t>75188 - с. Устина - общ. Родопи - обл. Пловдив</t>
  </si>
  <si>
    <t>75174 - с. Усойка - общ. Бобошево - обл. Кюстендил</t>
  </si>
  <si>
    <t>75157 - с. Уручевци - общ. Мадан - обл. Смолян</t>
  </si>
  <si>
    <t>75143 - с. Уровене - общ. Криводол - обл. Враца</t>
  </si>
  <si>
    <t>75139 - с. Урвата - общ. Трявна - обл. Габрово</t>
  </si>
  <si>
    <t>75112 - с. Умаревци - общ. Ловеч - обл. Ловеч</t>
  </si>
  <si>
    <t>75254 - с. Узуново - общ. Асеновград - обл. Пловдив</t>
  </si>
  <si>
    <t>75099 - с. Узуните - общ. Габрово - обл. Габрово</t>
  </si>
  <si>
    <t>75085 - с. Узунджово - общ. Хасково - обл. Хасково</t>
  </si>
  <si>
    <t>75068 - с. Узово - общ. Генерал Тошево - обл. Добрич</t>
  </si>
  <si>
    <t>75054 - гр. Угърчин - общ. Угърчин - обл. Ловеч</t>
  </si>
  <si>
    <t>75040 - с. Угорялковци - общ. Елена - обл. Велико Търново</t>
  </si>
  <si>
    <t>75037 - с. Угорелец - общ. Севлиево - обл. Габрово</t>
  </si>
  <si>
    <t>75023 - с. Углярци - общ. Радомир - обл. Перник</t>
  </si>
  <si>
    <t>75013 - с. Угледно - общ. Омуртаг - обл. Търговище</t>
  </si>
  <si>
    <t>73821 - с. Тянево - общ. Симеоновград - обл. Хасково</t>
  </si>
  <si>
    <t>73818 - с. Тянево - общ. Добрич-селска - обл. Добрич</t>
  </si>
  <si>
    <t>73804 - с. Тютюнче - общ. Джебел - обл. Кърджали</t>
  </si>
  <si>
    <t>73794 - с. Тюркмен - общ. Брезово - обл. Пловдив</t>
  </si>
  <si>
    <t>73780 - с. Тюленово - общ. Шабла - обл. Добрич</t>
  </si>
  <si>
    <t>73777 - с. Търън - общ. Смолян - обл. Смолян</t>
  </si>
  <si>
    <t>73763 - с. Търхово - общ. Севлиево - обл. Габрово</t>
  </si>
  <si>
    <t>73750 - с. Търсино - общ. Кюстендил - обл. Кюстендил</t>
  </si>
  <si>
    <t>73746 - с. Търняне - общ. Видин - обл. Видин</t>
  </si>
  <si>
    <t>73732 - с. Търносливка - общ. Ардино - обл. Кърджали</t>
  </si>
  <si>
    <t>73715 - с. Търновци - общ. Джебел - обл. Кърджали</t>
  </si>
  <si>
    <t>73729 - с. Търновци - общ. Тутракан - обл. Силистра</t>
  </si>
  <si>
    <t>73701 - с. Търновца - общ. Търговище - обл. Търговище</t>
  </si>
  <si>
    <t>73691 - с. Търновлаг - общ. Кюстендил - обл. Кюстендил</t>
  </si>
  <si>
    <t>73688 - с. Търничени - общ. Павел баня - обл. Стара Загора</t>
  </si>
  <si>
    <t>73674 - с. Търнене - общ. Плевен - обл. Плевен</t>
  </si>
  <si>
    <t>73660 - с. Търнак - общ. Бяла Слатина - обл. Враца</t>
  </si>
  <si>
    <t>73657 - с. Търнава - общ. Тунджа - обл. Ямбол</t>
  </si>
  <si>
    <t>73643 - с. Търнава - общ. Бяла Слатина - обл. Враца</t>
  </si>
  <si>
    <t>73897 - с. Търна - общ. Ардино - обл. Кърджали</t>
  </si>
  <si>
    <t>73634 - с. Търкашени - общ. Елена - обл. Велико Търново</t>
  </si>
  <si>
    <t>73612 - с. Търговище - общ. Чупрене - обл. Видин</t>
  </si>
  <si>
    <t>73626 - гр. Търговище - общ. Търговище - обл. Търговище</t>
  </si>
  <si>
    <t>73609 - с. Тъпчилещово - общ. Омуртаг - обл. Търговище</t>
  </si>
  <si>
    <t>73599 - с. Тънкото - общ. Мадан - обл. Смолян</t>
  </si>
  <si>
    <t>73585 - с. Тънково - общ. Стамболово - обл. Хасково</t>
  </si>
  <si>
    <t>73571 - с. Тънково - общ. Несебър - обл. Бургас</t>
  </si>
  <si>
    <t>73568 - с. Тънки рът - общ. Елена - обл. Велико Търново</t>
  </si>
  <si>
    <t>73883 - с. Тънка бара - общ. Неделино - обл. Смолян</t>
  </si>
  <si>
    <t>73554 - с. Тъкач - общ. Каолиново - обл. Шумен</t>
  </si>
  <si>
    <t>73540 - с. Тъжа - общ. Павел баня - обл. Стара Загора</t>
  </si>
  <si>
    <t>73537 - с. Тушовица - общ. Върбица - обл. Шумен</t>
  </si>
  <si>
    <t>73523 - с. Тученица - общ. Плевен - обл. Плевен</t>
  </si>
  <si>
    <t>73519 - с. Туховища - общ. Сатовча - обл. Благоевград</t>
  </si>
  <si>
    <t>73506 - с. Тутраканци - общ. Провадия - обл. Варна</t>
  </si>
  <si>
    <t>73496 - гр. Тутракан - общ. Тутракан - обл. Силистра</t>
  </si>
  <si>
    <t>73482 - с. Турян - общ. Смолян - обл. Смолян</t>
  </si>
  <si>
    <t>73479 - с. Туроковци - общ. Трън - обл. Перник</t>
  </si>
  <si>
    <t>73465 - с. Туркинча - общ. Дряново - обл. Габрово</t>
  </si>
  <si>
    <t>73451 - с. Турия - общ. Павел баня - обл. Стара Загора</t>
  </si>
  <si>
    <t>73448 - с. Тумбевци - общ. Елена - обл. Велико Търново</t>
  </si>
  <si>
    <t>73434 - с. Тумбалово - общ. Севлиево - обл. Габрово</t>
  </si>
  <si>
    <t>73420 - с. Тулово - общ. Мъглиж - обл. Стара Загора</t>
  </si>
  <si>
    <t>73417 - с. Туден - общ. Годеч - обл. София</t>
  </si>
  <si>
    <t>73403 - гр. Трявна - общ. Трявна - обл. Габрово</t>
  </si>
  <si>
    <t>73388 - с. Тръстиково - общ. Камено - обл. Бургас</t>
  </si>
  <si>
    <t>73393 - с. Тръстиково - общ. Аврен - обл. Варна</t>
  </si>
  <si>
    <t>73376 - с. Тръстика - общ. Попово - обл. Търговище</t>
  </si>
  <si>
    <t>73362 - с. Тръстеник - общ. Иваново - обл. Русе</t>
  </si>
  <si>
    <t>73359 - гр. Тръстеник - общ. Долна Митрополия - обл. Плевен</t>
  </si>
  <si>
    <t>73345 - с. Трънчовица - общ. Левски - обл. Плевен</t>
  </si>
  <si>
    <t>73331 - с. Трънковци - общ. Елена - обл. Велико Търново</t>
  </si>
  <si>
    <t>73314 - с. Трънково - общ. Раднево - обл. Стара Загора</t>
  </si>
  <si>
    <t>73328 - с. Трънково - общ. Елхово - обл. Ямбол</t>
  </si>
  <si>
    <t>73300 - с. Тръница - общ. Нови пазар - обл. Шумен</t>
  </si>
  <si>
    <t>73290 - с. Трънито - общ. Габрово - обл. Габрово</t>
  </si>
  <si>
    <t>73287 - с. Трънак - общ. Руен - обл. Бургас</t>
  </si>
  <si>
    <t>73273 - гр. Трън - общ. Трън - обл. Перник</t>
  </si>
  <si>
    <t>73262 - с. Тръбач - общ. Лозница - обл. Разград</t>
  </si>
  <si>
    <t>73256 - с. Трудовец - общ. Ботевград - обл. София</t>
  </si>
  <si>
    <t>73242 - с. Труд - общ. Марица - обл. Пловдив</t>
  </si>
  <si>
    <t>73225 - с. Трояново - общ. Раднево - обл. Стара Загора</t>
  </si>
  <si>
    <t>73211 - с. Трояново - общ. Камено - обл. Бургас</t>
  </si>
  <si>
    <t>73198 - гр. Троян - общ. Троян - обл. Ловеч</t>
  </si>
  <si>
    <t>73208 - с. Троян - общ. Симеоновград - обл. Хасково</t>
  </si>
  <si>
    <t>73184 - с. Тросково - общ. Симитли - обл. Благоевград</t>
  </si>
  <si>
    <t>73170 - с. Троица - общ. Велики Преслав - обл. Шумен</t>
  </si>
  <si>
    <t>73167 - с. Трифоново - общ. Монтана - обл. Монтана</t>
  </si>
  <si>
    <t>73147 - с. Три могили - общ. Асеновград - обл. Пловдив</t>
  </si>
  <si>
    <t>73136 - с. Три могили - общ. Кърджали - обл. Кърджали</t>
  </si>
  <si>
    <t>73122 - с. Трилистник - общ. Марица - обл. Пловдив</t>
  </si>
  <si>
    <t>73119 - с. Три кладенци - общ. Враца - обл. Враца</t>
  </si>
  <si>
    <t>73105 - с. Триград - общ. Девин - обл. Смолян</t>
  </si>
  <si>
    <t>73095 - с. Тригорци - общ. Балчик - обл. Добрич</t>
  </si>
  <si>
    <t>73081 - с. Триводици - общ. Стамболийски - обл. Пловдив</t>
  </si>
  <si>
    <t>73078 - с. Трескавец - общ. Антоново - обл. Търговище</t>
  </si>
  <si>
    <t>73050 - с. Трем - общ. Хитрино - обл. Шумен</t>
  </si>
  <si>
    <t>73047 - с. Трекляно - общ. Трекляно - обл. Кюстендил</t>
  </si>
  <si>
    <t>73033 - с. Требище - общ. Смолян - обл. Смолян</t>
  </si>
  <si>
    <t>73016 - с. Трапоклово - общ. Сливен - обл. Сливен</t>
  </si>
  <si>
    <t>73002 - с. Трапище - общ. Лозница - обл. Разград</t>
  </si>
  <si>
    <t>72998 - с. Трапесковци - общ. Габрово - обл. Габрово</t>
  </si>
  <si>
    <t>72970 - с. Тракия - общ. Опан - обл. Стара Загора</t>
  </si>
  <si>
    <t>72967 - с. Тракийци - общ. Средец - обл. Бургас</t>
  </si>
  <si>
    <t>72953 - с. Тракиец - общ. Хасково - обл. Хасково</t>
  </si>
  <si>
    <t>72940 - с. Трайково - общ. Лом - обл. Монтана</t>
  </si>
  <si>
    <t>72936 - с. Травник - общ. Каварна - обл. Добрич</t>
  </si>
  <si>
    <t>72922 - с. Траве - общ. Баните - обл. Смолян</t>
  </si>
  <si>
    <t>72919 - с. Тошевци - общ. Грамада - обл. Видин</t>
  </si>
  <si>
    <t>72895 - с. Точилари - общ. Кубрат - обл. Разград</t>
  </si>
  <si>
    <t>72881 - с. Тотлебен - общ. Пордим - обл. Плевен</t>
  </si>
  <si>
    <t>43058 - с. Торос - общ. Луковит - обл. Ловеч</t>
  </si>
  <si>
    <t>72878 - с. Торбалъжите - общ. Габрово - обл. Габрово</t>
  </si>
  <si>
    <t>72864 - с. Топчийско - общ. Руен - обл. Бургас</t>
  </si>
  <si>
    <t>72850 - с. Топчии - общ. Разград - обл. Разград</t>
  </si>
  <si>
    <t>72847 - с. Топузи - общ. Елена - обл. Велико Търново</t>
  </si>
  <si>
    <t>72833 - с. Топузево - общ. Котел - обл. Сливен</t>
  </si>
  <si>
    <t>72824 - с. Тополяне - общ. Раднево - обл. Стара Загора</t>
  </si>
  <si>
    <t>72816 - с. Тополчане - общ. Сливен - обл. Сливен</t>
  </si>
  <si>
    <t>72802 - с. Тополчане - общ. Кърджали - обл. Кърджали</t>
  </si>
  <si>
    <t>72792 - с. Тополово - общ. Маджарово - обл. Хасково</t>
  </si>
  <si>
    <t>72789 - с. Тополово - общ. Асеновград - обл. Пловдив</t>
  </si>
  <si>
    <t>72775 - с. Тополовец - общ. Кула - обл. Видин</t>
  </si>
  <si>
    <t>73924 - с. Тополовец - общ. Ружинци - обл. Видин</t>
  </si>
  <si>
    <t>72761 - гр. Тополовград - общ. Тополовград - обл. Хасково</t>
  </si>
  <si>
    <t>72758 - с. Тополница - общ. Дупница - обл. Кюстендил</t>
  </si>
  <si>
    <t>72744 - с. Тополница - общ. Петрич - обл. Благоевград</t>
  </si>
  <si>
    <t>72730 - с. Тополка - общ. Крумовград - обл. Кърджали</t>
  </si>
  <si>
    <t>72727 - с. Тополица - общ. Айтос - обл. Бургас</t>
  </si>
  <si>
    <t>72713 - с. Тополи дол - общ. Пазарджик - обл. Пазарджик</t>
  </si>
  <si>
    <t>72709 - с. Тополи - общ. Варна - обл. Варна</t>
  </si>
  <si>
    <t>72693 - с. Топола - общ. Каварна - обл. Добрич</t>
  </si>
  <si>
    <t>72672 - с. Тонско дабе - общ. Петрич - обл. Благоевград</t>
  </si>
  <si>
    <t>72669 - с. Томчевци - общ. Трявна - обл. Габрово</t>
  </si>
  <si>
    <t>72655 - с. Томпсън - общ. Своге - обл. София</t>
  </si>
  <si>
    <t>72641 - с. Томбето - общ. Елена - обл. Велико Търново</t>
  </si>
  <si>
    <t>72638 - с. Толовица - общ. Макреш - обл. Видин</t>
  </si>
  <si>
    <t>72610 - с. Токачка - общ. Крумовград - обл. Кърджали</t>
  </si>
  <si>
    <t>72607 - с. Тодювци - общ. Елена - обл. Велико Търново</t>
  </si>
  <si>
    <t>81637 - с. Тодорчета - общ. Габрово - обл. Габрово</t>
  </si>
  <si>
    <t>72583 - с. Тодоровци - общ. Велико Търново - обл. Велико Търново</t>
  </si>
  <si>
    <t>72597 - с. Тодоровци - общ. Габрово - обл. Габрово</t>
  </si>
  <si>
    <t>72578 - с. Тодорово - общ. Исперих - обл. Разград</t>
  </si>
  <si>
    <t>72566 - с. Тодорово - общ. Плевен - обл. Плевен</t>
  </si>
  <si>
    <t>72552 - с. Тодоричене - общ. Луковит - обл. Ловеч</t>
  </si>
  <si>
    <t>72549 - с. Тодор Икономово - общ. Каолиново - обл. Шумен</t>
  </si>
  <si>
    <t>72535 - с. Тодореците - общ. Трявна - обл. Габрово</t>
  </si>
  <si>
    <t>72521 - с. Тлачене - общ. Бяла Слатина - обл. Враца</t>
  </si>
  <si>
    <t>72518 - с. Тияновци - общ. Брегово - обл. Видин</t>
  </si>
  <si>
    <t>72504 - с. Тишевица - общ. Враца - обл. Враца</t>
  </si>
  <si>
    <t>72494 - с. Тишаново - общ. Невестино - обл. Кюстендил</t>
  </si>
  <si>
    <t>72480 - с. Тича - общ. Котел - обл. Сливен</t>
  </si>
  <si>
    <t>72477 - с. Тихомирово - общ. Раднево - обл. Стара Загора</t>
  </si>
  <si>
    <t>72463 - с. Тихомир - общ. Кирково - обл. Кърджали</t>
  </si>
  <si>
    <t>72452 - с. Тиховец - общ. Антоново - обл. Търговище</t>
  </si>
  <si>
    <t>72446 - с. Титевци - общ. Елена - обл. Велико Търново</t>
  </si>
  <si>
    <t>72432 - с. Типченица - общ. Мездра - обл. Враца</t>
  </si>
  <si>
    <t>72429 - с. Тинтява - общ. Крумовград - обл. Кърджали</t>
  </si>
  <si>
    <t>72401 - с. Тимарево - общ. Хитрино - обл. Шумен</t>
  </si>
  <si>
    <t>72391 - с. Тикале - общ. Смолян - обл. Смолян</t>
  </si>
  <si>
    <t>72374 - с. Тешово - общ. Хаджидимово - обл. Благоевград</t>
  </si>
  <si>
    <t>72360 - с. Тешел - общ. Девин - обл. Смолян</t>
  </si>
  <si>
    <t>72357 - с. Тетово - общ. Русе - обл. Русе</t>
  </si>
  <si>
    <t>72343 - гр. Тетевен - общ. Тетевен - обл. Ловеч</t>
  </si>
  <si>
    <t>72337 - с. Тертер - общ. Кубрат - обл. Разград</t>
  </si>
  <si>
    <t>72299 - с. Терзийско - общ. Сунгурларе - обл. Бургас</t>
  </si>
  <si>
    <t>72309 - с. Терзийско - общ. Троян - обл. Ловеч</t>
  </si>
  <si>
    <t>72312 - с. Терзиите - общ. Велико Търново - обл. Велико Търново</t>
  </si>
  <si>
    <t>72271 - гр. Тервел - общ. Тервел - обл. Добрич</t>
  </si>
  <si>
    <t>72285 - с. Тервел - общ. Хитрино - обл. Шумен</t>
  </si>
  <si>
    <t>72268 - с. Теплен - общ. Хаджидимово - обл. Благоевград</t>
  </si>
  <si>
    <t>72254 - с. Тепава - общ. Ловеч - обл. Ловеч</t>
  </si>
  <si>
    <t>72240 - с. Тенево - общ. Тунджа - обл. Ямбол</t>
  </si>
  <si>
    <t>47809 - с. Теменуга - общ. Ардино - обл. Кърджали</t>
  </si>
  <si>
    <t>72237 - с. Теменуга - общ. Стражица - обл. Велико Търново</t>
  </si>
  <si>
    <t>72211 - с. Телчарка - общ. Джебел - обл. Кърджали</t>
  </si>
  <si>
    <t>72206 - с. Телиш - общ. Червен бряг - обл. Плевен</t>
  </si>
  <si>
    <t>72196 - с. Телериг - общ. Крушари - обл. Добрич</t>
  </si>
  <si>
    <t>72182 - с. Текето - общ. Хасково - обл. Хасково</t>
  </si>
  <si>
    <t>72165 - гр. Твърдица - общ. Твърдица - обл. Сливен</t>
  </si>
  <si>
    <t>72179 - с. Твърдица - общ. Шабла - обл. Добрич</t>
  </si>
  <si>
    <t>72151 - с. Твърдица - общ. Бургас - обл. Бургас</t>
  </si>
  <si>
    <t>72148 - с. Твърдинци - общ. Търговище - обл. Търговище</t>
  </si>
  <si>
    <t>72134 - с. Татул - общ. Момчилград - обл. Кърджали</t>
  </si>
  <si>
    <t>72120 - с. Татково - общ. Кърджали - обл. Кърджали</t>
  </si>
  <si>
    <t>72117 - с. Татари - общ. Белене - обл. Плевен</t>
  </si>
  <si>
    <t>72103 - с. Татарево - общ. Минерални бани - обл. Хасково</t>
  </si>
  <si>
    <t>72093 - с. Татарево - общ. Първомай - обл. Пловдив</t>
  </si>
  <si>
    <t>72076 - с. Тамарино - общ. Стралджа - обл. Ямбол</t>
  </si>
  <si>
    <t>72062 - с. Таймище - общ. Антоново - обл. Търговище</t>
  </si>
  <si>
    <t>72045 - с. Таваличево - общ. Кюстендил - обл. Кюстендил</t>
  </si>
  <si>
    <t>72031 - с. Табашка - общ. Севлиево - обл. Габрово</t>
  </si>
  <si>
    <t>72028 - с. Табачка - общ. Иваново - обл. Русе</t>
  </si>
  <si>
    <t>72014 - с. Табан - общ. Драгоман - обл. София</t>
  </si>
  <si>
    <t>70706 - с. Сярци - общ. Момчилград - обл. Кърджали</t>
  </si>
  <si>
    <t>70696 - с. Сяровци - общ. Дряново - обл. Габрово</t>
  </si>
  <si>
    <t>70682 - с. Сяново - общ. Тутракан - обл. Силистра</t>
  </si>
  <si>
    <t>70679 - с. Сърцево - общ. Твърдица - обл. Сливен</t>
  </si>
  <si>
    <t>70665 - с. Сърпово - общ. Силистра - обл. Силистра</t>
  </si>
  <si>
    <t>70648 - гр. Сърница - общ. Сърница - обл. Пазарджик</t>
  </si>
  <si>
    <t>70651 - с. Сърница - общ. Минерални бани - обл. Хасково</t>
  </si>
  <si>
    <t>70634 - с. Сърнино - общ. Генерал Тошево - обл. Добрич</t>
  </si>
  <si>
    <t>70620 - с. Сърнино - общ. Смолян - обл. Смолян</t>
  </si>
  <si>
    <t>70617 - с. Сърнец - общ. Тервел - обл. Добрич</t>
  </si>
  <si>
    <t>70603 - с. Сърненци - общ. Велико Търново - обл. Велико Търново</t>
  </si>
  <si>
    <t>70593 - с. Сърнегор - общ. Брезово - обл. Пловдив</t>
  </si>
  <si>
    <t>70586 - с. Сърнево - общ. Раднево - обл. Стара Загора</t>
  </si>
  <si>
    <t>70576 - с. Сърнево - общ. Карнобат - обл. Бургас</t>
  </si>
  <si>
    <t>70562 - с. Сърневец - общ. Братя Даскалови - обл. Стара Загора</t>
  </si>
  <si>
    <t>70559 - с. Сърнак - общ. Крумовград - обл. Кърджали</t>
  </si>
  <si>
    <t>70545 - с. Съединение - общ. Търговище - обл. Търговище</t>
  </si>
  <si>
    <t>70531 - с. Съединение - общ. Братя Даскалови - обл. Стара Загора</t>
  </si>
  <si>
    <t>70514 - с. Съединение - общ. Сунгурларе - обл. Бургас</t>
  </si>
  <si>
    <t>70528 - гр. Съединение - общ. Съединение - обл. Пловдив</t>
  </si>
  <si>
    <t>70490 - с. Съдийско поле - общ. Нова Загора - обл. Сливен</t>
  </si>
  <si>
    <t>70487 - с. Съдиево - общ. Нова Загора - обл. Сливен</t>
  </si>
  <si>
    <t>70473 - с. Съдиево - общ. Айтос - обл. Бургас</t>
  </si>
  <si>
    <t>70456 - с. Събрано - общ. Нова Загора - обл. Сливен</t>
  </si>
  <si>
    <t>70442 - с. Съботковци - общ. Габрово - обл. Габрово</t>
  </si>
  <si>
    <t>70439 - с. Събковци - общ. Елена - обл. Велико Търново</t>
  </si>
  <si>
    <t>35105 - с. Сушица - общ. Симитли - обл. Благоевград</t>
  </si>
  <si>
    <t>70408 - с. Сушица - общ. Стражица - обл. Велико Търново</t>
  </si>
  <si>
    <t>70411 - с. Сушица - общ. Трекляно - обл. Кюстендил</t>
  </si>
  <si>
    <t>70398 - с. Сушина - общ. Върбица - обл. Шумен</t>
  </si>
  <si>
    <t>70384 - с. Сушево - общ. Завет - обл. Разград</t>
  </si>
  <si>
    <t>70370 - с. Сухострел - общ. Симитли - обл. Благоевград</t>
  </si>
  <si>
    <t>70367 - с. Сухолоевци - общ. Дряново - обл. Габрово</t>
  </si>
  <si>
    <t>70353 - с. Сухозем - общ. Калояново - обл. Пловдив</t>
  </si>
  <si>
    <t>70336 - с. Суходол - общ. Главиница - обл. Силистра</t>
  </si>
  <si>
    <t>70322 - с. Суходол - общ. Средец - обл. Бургас</t>
  </si>
  <si>
    <t>70319 - с. Сухово - общ. Ардино - обл. Кърджали</t>
  </si>
  <si>
    <t>70295 - гр. Сухиндол - общ. Сухиндол - обл. Велико Търново</t>
  </si>
  <si>
    <t>70281 - с. Сухаче - общ. Червен бряг - обл. Плевен</t>
  </si>
  <si>
    <t>70264 - с. Суха река - общ. Велико Търново - обл. Велико Търново</t>
  </si>
  <si>
    <t>70278 - с. Суха река - общ. Велики Преслав - обл. Шумен</t>
  </si>
  <si>
    <t>70250 - с. Сусам - общ. Минерални бани - обл. Хасково</t>
  </si>
  <si>
    <t>70247 - гр. Сунгурларе - общ. Сунгурларе - обл. Бургас</t>
  </si>
  <si>
    <t>70233 - с. Сумер - общ. Монтана - обл. Монтана</t>
  </si>
  <si>
    <t>70216 - с. Султани - общ. Елена - обл. Велико Търново</t>
  </si>
  <si>
    <t>70202 - с. Сулица - общ. Стара Загора - обл. Стара Загора</t>
  </si>
  <si>
    <t>70189 - с. Сугарево - общ. Сандански - обл. Благоевград</t>
  </si>
  <si>
    <t>70175 - гр. Суворово - общ. Суворово - обл. Варна</t>
  </si>
  <si>
    <t>70158 - с. Стърница - общ. Баните - обл. Смолян</t>
  </si>
  <si>
    <t>70130 - с. Стърмен - общ. Бяла - обл. Русе</t>
  </si>
  <si>
    <t>70127 - с. Стъргел - общ. Горна Малина - обл. София</t>
  </si>
  <si>
    <t>70113 - с. Студено буче - общ. Монтана - обл. Монтана</t>
  </si>
  <si>
    <t>70104 - с. Студен кладенец - общ. Крумовград - обл. Кърджали</t>
  </si>
  <si>
    <t>70099 - с. Студеница - общ. Хитрино - обл. Шумен</t>
  </si>
  <si>
    <t>70086 - с. Студен извор - общ. Трън - обл. Перник</t>
  </si>
  <si>
    <t>70072 - с. Студенец - общ. Чепеларе - обл. Смолян</t>
  </si>
  <si>
    <t>70069 - с. Студенец - общ. Лозница - обл. Разград</t>
  </si>
  <si>
    <t>70038 - с. Студена - общ. Перник - обл. Перник</t>
  </si>
  <si>
    <t>70055 - с. Студена - общ. Свиленград - обл. Хасково</t>
  </si>
  <si>
    <t>70041 - с. Студена - общ. Мадан - обл. Смолян</t>
  </si>
  <si>
    <t>70024 - с. Стубел - общ. Монтана - обл. Монтана</t>
  </si>
  <si>
    <t>70010 - с. Стряма - общ. Раковски - обл. Пловдив</t>
  </si>
  <si>
    <t>70007 - с. Стръмци - общ. Трявна - обл. Габрово</t>
  </si>
  <si>
    <t>69990 - с. Струя - общ. Руен - обл. Бургас</t>
  </si>
  <si>
    <t>69972 - с. Струпец - общ. Роман - обл. Враца</t>
  </si>
  <si>
    <t>69986 - с. Струпец - общ. Сливен - обл. Сливен</t>
  </si>
  <si>
    <t>69969 - с. Струмяни - общ. Струмяни - обл. Благоевград</t>
  </si>
  <si>
    <t>69941 - с. Струмешница - общ. Петрич - обл. Благоевград</t>
  </si>
  <si>
    <t>69938 - с. Струма - общ. Сандански - обл. Благоевград</t>
  </si>
  <si>
    <t>69924 - с. Струино - общ. Шумен - обл. Шумен</t>
  </si>
  <si>
    <t>69910 - с. Струиндол - общ. Белоградчик - обл. Видин</t>
  </si>
  <si>
    <t>69897 - с. Стройновци - общ. Антоново - обл. Търговище</t>
  </si>
  <si>
    <t>69883 - с. Стройно - общ. Елхово - обл. Ямбол</t>
  </si>
  <si>
    <t>69874 - с. Строево - общ. Марица - обл. Пловдив</t>
  </si>
  <si>
    <t>69866 - с. Стрижба - общ. Кирково - обл. Кърджали</t>
  </si>
  <si>
    <t>69852 - с. Стремци - общ. Кърджали - обл. Кърджали</t>
  </si>
  <si>
    <t>69849 - с. Стремово - общ. Кърджали - обл. Кърджали</t>
  </si>
  <si>
    <t>69835 - гр. Стрелча - общ. Стрелча - обл. Пазарджик</t>
  </si>
  <si>
    <t>69821 - с. Стрелци - общ. Котел - обл. Сливен</t>
  </si>
  <si>
    <t>69818 - с. Стрелци - общ. Брезово - обл. Пловдив</t>
  </si>
  <si>
    <t>69804 - с. Стрелково - общ. Кайнарджа - обл. Силистра</t>
  </si>
  <si>
    <t>69794 - с. Стрелец - общ. Стара Загора - обл. Стара Загора</t>
  </si>
  <si>
    <t>69780 - с. Стрелец - общ. Горна Оряховица - обл. Велико Търново</t>
  </si>
  <si>
    <t>69777 - с. Стрезимировци - общ. Трън - обл. Перник</t>
  </si>
  <si>
    <t>69763 - с. Страшимирово - общ. Белослав - обл. Варна</t>
  </si>
  <si>
    <t>69759 - с. Страшимир - общ. Златоград - обл. Смолян</t>
  </si>
  <si>
    <t>69746 - с. Страцин - общ. Поморие - обл. Бургас</t>
  </si>
  <si>
    <t>69732 - с. Страхилово - общ. Полски Тръмбеш - обл. Велико Търново</t>
  </si>
  <si>
    <t>69729 - с. Страхилица - общ. Венец - обл. Шумен</t>
  </si>
  <si>
    <t>69715 - с. Страхил войвода - общ. Кърджали - обл. Кърджали</t>
  </si>
  <si>
    <t>69701 - с. Страхил - общ. Вълчи дол - обл. Варна</t>
  </si>
  <si>
    <t>69691 - с. Странско - общ. Димитровград - обл. Хасково</t>
  </si>
  <si>
    <t>69688 - с. Странджево - общ. Крумовград - обл. Кърджали</t>
  </si>
  <si>
    <t>69674 - с. Странджа - общ. Болярово - обл. Ямбол</t>
  </si>
  <si>
    <t>69660 - гр. Стралджа - общ. Стралджа - обл. Ямбол</t>
  </si>
  <si>
    <t>69657 - с. Стражница - общ. Черноочене - обл. Кърджали</t>
  </si>
  <si>
    <t>69643 - с. Стражица - общ. Балчик - обл. Добрич</t>
  </si>
  <si>
    <t>69633 - гр. Стражица - общ. Стражица - обл. Велико Търново</t>
  </si>
  <si>
    <t>70860 - с. Стражец - общ. Разград - обл. Разград</t>
  </si>
  <si>
    <t>81743 - с. Стражец - общ. Крумовград - обл. Кърджали</t>
  </si>
  <si>
    <t>69612 - с. Стражевци - общ. Кърджали - обл. Кърджали</t>
  </si>
  <si>
    <t>69609 - с. Стражата - общ. Трявна - обл. Габрово</t>
  </si>
  <si>
    <t>69599 - с. Стража - общ. Търговище - обл. Търговище</t>
  </si>
  <si>
    <t>69585 - с. Стража - общ. Смолян - обл. Смолян</t>
  </si>
  <si>
    <t>69571 - с. Страдалово - общ. Невестино - обл. Кюстендил</t>
  </si>
  <si>
    <t>69554 - с. Стояновци - общ. Роман - обл. Враца</t>
  </si>
  <si>
    <t>69540 - с. Стояновци - общ. Елена - обл. Велико Търново</t>
  </si>
  <si>
    <t>69537 - с. Стояново - общ. Вършец - обл. Монтана</t>
  </si>
  <si>
    <t>69518 - с. Стояново - общ. Ардино - обл. Кърджали</t>
  </si>
  <si>
    <t>69506 - с. Стоян Михайловски - общ. Нови пазар - обл. Шумен</t>
  </si>
  <si>
    <t>69496 - с. Стоян-Заимово - общ. Чирпан - обл. Стара Загора</t>
  </si>
  <si>
    <t>69482 - с. Стоманци - общ. Кирково - обл. Кърджали</t>
  </si>
  <si>
    <t>69479 - с. Стоманеците - общ. Габрово - обл. Габрово</t>
  </si>
  <si>
    <t>69465 - с. Стоманево - общ. Девин - обл. Смолян</t>
  </si>
  <si>
    <t>69451 - с. Столът - общ. Севлиево - обл. Габрово</t>
  </si>
  <si>
    <t>69448 - с. Столник - общ. Елин Пелин - обл. София</t>
  </si>
  <si>
    <t>69434 - с. Столетово - общ. Опан - обл. Стара Загора</t>
  </si>
  <si>
    <t>69420 - с. Столетово - общ. Карлово - обл. Пловдив</t>
  </si>
  <si>
    <t>69417 - с. Стоките - общ. Севлиево - обл. Габрово</t>
  </si>
  <si>
    <t>69403 - с. Стойчовци - общ. Габрово - обл. Габрово</t>
  </si>
  <si>
    <t>69393 - с. Стойчевци - общ. Елена - обл. Велико Търново</t>
  </si>
  <si>
    <t>69376 - с. Стойново - общ. Антоново - обл. Търговище</t>
  </si>
  <si>
    <t>70768 - с. Стойковци - общ. Габрово - обл. Габрово</t>
  </si>
  <si>
    <t>69359 - с. Стойково - общ. Хасково - обл. Хасково</t>
  </si>
  <si>
    <t>69345 - с. Стойките - общ. Смолян - обл. Смолян</t>
  </si>
  <si>
    <t>69328 - с. Стоилово - общ. Малко Търново - обл. Бургас</t>
  </si>
  <si>
    <t>69314 - с. Стоил войвода - общ. Нова Загора - обл. Сливен</t>
  </si>
  <si>
    <t>69300 - с. Стожер - общ. Добрич-селска - обл. Добрич</t>
  </si>
  <si>
    <t>69290 - с. Стожа - общ. Сандански - обл. Благоевград</t>
  </si>
  <si>
    <t>69287 - с. Стоевци - общ. Габрово - обл. Габрово</t>
  </si>
  <si>
    <t>69273 - с. Стоево - общ. Асеновград - обл. Пловдив</t>
  </si>
  <si>
    <t>69261 - с. Стоб - общ. Кочериново - обл. Кюстендил</t>
  </si>
  <si>
    <t>69256 - с. Стикъл - общ. Смолян - обл. Смолян</t>
  </si>
  <si>
    <t>17467 - с. Стефан Стамболово - общ. Полски Тръмбеш - обл. Велико Търново</t>
  </si>
  <si>
    <t>69225 - с. Стефаново - общ. Ловеч - обл. Ловеч</t>
  </si>
  <si>
    <t>69239 - с. Стефаново - общ. Радомир - обл. Перник</t>
  </si>
  <si>
    <t>69211 - с. Стефаново - общ. Габрово - обл. Габрово</t>
  </si>
  <si>
    <t>69242 - с. Стефаново - общ. Добрич-селска - обл. Добрич</t>
  </si>
  <si>
    <t>69208 - с. Стефан Караджово - общ. Болярово - обл. Ямбол</t>
  </si>
  <si>
    <t>69170 - с. Стефан Караджа - общ. Вълчи дол - обл. Варна</t>
  </si>
  <si>
    <t>69198 - с. Стефан Караджа - общ. Добрич-селска - обл. Добрич</t>
  </si>
  <si>
    <t>69184 - с. Стефан Караджа - общ. Главиница - обл. Силистра</t>
  </si>
  <si>
    <t>69167 - с. Стенско - общ. Кюстендил - обл. Кюстендил</t>
  </si>
  <si>
    <t>69153 - с. Стежерово - общ. Левски - обл. Плевен</t>
  </si>
  <si>
    <t>69146 - с. Стеврек - общ. Антоново - обл. Търговище</t>
  </si>
  <si>
    <t>69136 - с. Старчище - общ. Антоново - обл. Търговище</t>
  </si>
  <si>
    <t>69122 - с. Стар читак - общ. Ардино - обл. Кърджали</t>
  </si>
  <si>
    <t>69119 - с. Старчево - общ. Петрич - обл. Благоевград</t>
  </si>
  <si>
    <t>69105 - с. Старцево - общ. Златоград - обл. Смолян</t>
  </si>
  <si>
    <t>69095 - с. Староселци - общ. Искър - обл. Плевен</t>
  </si>
  <si>
    <t>69050 - с. Старо село - общ. Мездра - обл. Враца</t>
  </si>
  <si>
    <t>70500 - с. Старо село - общ. Троян - обл. Ловеч</t>
  </si>
  <si>
    <t>69081 - с. Старо село - общ. Сливен - обл. Сливен</t>
  </si>
  <si>
    <t>69078 - с. Старо село - общ. Тутракан - обл. Силистра</t>
  </si>
  <si>
    <t>69064 - с. Старо село - общ. Радомир - обл. Перник</t>
  </si>
  <si>
    <t>69047 - с. Старо селище - общ. Исперих - обл. Разград</t>
  </si>
  <si>
    <t>69020 - с. Староселец - общ. Провадия - обл. Варна</t>
  </si>
  <si>
    <t>69016 - с. Старосел - общ. Хисаря - обл. Пловдив</t>
  </si>
  <si>
    <t>69002 - с. Старопатица - общ. Кула - обл. Видин</t>
  </si>
  <si>
    <t>68998 - с. Старо Оряхово - общ. Долни чифлик - обл. Варна</t>
  </si>
  <si>
    <t>68984 - с. Старо място - общ. Кърджали - обл. Кърджали</t>
  </si>
  <si>
    <t>68970 - с. Старозагорски бани - общ. Стара Загора - обл. Стара Загора</t>
  </si>
  <si>
    <t>68967 - с. Старо Железаре - общ. Хисаря - обл. Пловдив</t>
  </si>
  <si>
    <t>68953 - с. Старово - общ. Кирково - обл. Кърджали</t>
  </si>
  <si>
    <t>68936 - с. Стари чал - общ. Крумовград - обл. Кърджали</t>
  </si>
  <si>
    <t>68919 - с. Старилковци - общ. Габрово - обл. Габрово</t>
  </si>
  <si>
    <t>68895 - с. Старейшино - общ. Кирково - обл. Кърджали</t>
  </si>
  <si>
    <t>68881 - с. Стара речка - общ. Антоново - обл. Търговище</t>
  </si>
  <si>
    <t>68878 - с. Стара река - общ. Тунджа - обл. Ямбол</t>
  </si>
  <si>
    <t>68864 - с. Стара река - общ. Сливен - обл. Сливен</t>
  </si>
  <si>
    <t>39699 - с. Стара Кресна - общ. Кресна - обл. Благоевград</t>
  </si>
  <si>
    <t>68850 - гр. Стара Загора - общ. Стара Загора - обл. Стара Загора</t>
  </si>
  <si>
    <t>68847 - с. Станянци - общ. Върбица - обл. Шумен</t>
  </si>
  <si>
    <t>68833 - с. Станьовци - общ. Брезник - обл. Перник</t>
  </si>
  <si>
    <t>68823 - с. Станчов хан - общ. Трявна - обл. Габрово</t>
  </si>
  <si>
    <t>68816 - с. Станча - общ. Дряново - обл. Габрово</t>
  </si>
  <si>
    <t>68802 - с. Становец - общ. Хитрино - обл. Шумен</t>
  </si>
  <si>
    <t>68775 - с. Станинци - общ. Годеч - обл. София</t>
  </si>
  <si>
    <t>68761 - с. Станец - общ. Омуртаг - обл. Търговище</t>
  </si>
  <si>
    <t>68758 - с. Станево - общ. Лом - обл. Монтана</t>
  </si>
  <si>
    <t>68744 - с. Стан - общ. Нови пазар - обл. Шумен</t>
  </si>
  <si>
    <t>04830 - с. Стамболово - общ. Ихтиман - обл. София</t>
  </si>
  <si>
    <t>68708 - с. Стамболово - общ. Павликени - обл. Велико Търново</t>
  </si>
  <si>
    <t>68713 - с. Стамболово - общ. Сливо поле - обл. Русе</t>
  </si>
  <si>
    <t>68727 - с. Стамболово - общ. Стамболово - обл. Хасково</t>
  </si>
  <si>
    <t>68692 - с. Стамболийски - общ. Хасково - обл. Хасково</t>
  </si>
  <si>
    <t>51980 - гр. Стамболийски - общ. Стамболийски - обл. Пловдив</t>
  </si>
  <si>
    <t>68672 - с. Сталийска махала - общ. Лом - обл. Монтана</t>
  </si>
  <si>
    <t>68669 - с. Сталево - общ. Димитровград - обл. Хасково</t>
  </si>
  <si>
    <t>68655 - с. Стакевци - общ. Белоградчик - обл. Видин</t>
  </si>
  <si>
    <t>68641 - с. Стайчовци - общ. Трън - обл. Перник</t>
  </si>
  <si>
    <t>68638 - с. Стайчин дол - общ. Мадан - обл. Смолян</t>
  </si>
  <si>
    <t>68624 - с. Стайновци - общ. Трявна - обл. Габрово</t>
  </si>
  <si>
    <t>68610 - с. Стаевци - общ. Шабла - обл. Добрич</t>
  </si>
  <si>
    <t>68607 - с. Ставерци - общ. Долна Митрополия - обл. Плевен</t>
  </si>
  <si>
    <t>68597 - с. Срънско - общ. Ардино - обл. Кърджали</t>
  </si>
  <si>
    <t>68583 - с. Срем - общ. Тополовград - обл. Хасково</t>
  </si>
  <si>
    <t>68577 - с. Средско - общ. Кирково - обл. Кърджали</t>
  </si>
  <si>
    <t>68566 - с. Средска - общ. Черноочене - обл. Кърджали</t>
  </si>
  <si>
    <t>68552 - с. Средоселци - общ. Исперих - обл. Разград</t>
  </si>
  <si>
    <t>68549 - с. Средорек - общ. Сливен - обл. Сливен</t>
  </si>
  <si>
    <t>68535 - с. Средорек - общ. Трекляно - обл. Кюстендил</t>
  </si>
  <si>
    <t>68521 - с. Средок - общ. Смолян - обл. Смолян</t>
  </si>
  <si>
    <t>68518 - с. Средогрив - общ. Чупрене - обл. Видин</t>
  </si>
  <si>
    <t>68504 - с. Средня - общ. Шумен - обл. Шумен</t>
  </si>
  <si>
    <t>68494 - с. Средно село - общ. Златарица - обл. Велико Търново</t>
  </si>
  <si>
    <t>68480 - с. Средно село - общ. Ветрино - обл. Варна</t>
  </si>
  <si>
    <t>68463 - с. Средно градище - общ. Чирпан - обл. Стара Загора</t>
  </si>
  <si>
    <t>68451 - с. Средногорци - общ. Мадан - обл. Смолян</t>
  </si>
  <si>
    <t>68446 - с. Средногорово - общ. Казанлък - обл. Стара Загора</t>
  </si>
  <si>
    <t>68432 - с. Средни рът - общ. Роман - обл. Враца</t>
  </si>
  <si>
    <t>68429 - с. Средни колиби - общ. Елена - обл. Велико Търново</t>
  </si>
  <si>
    <t>68415 - с. Среднево - общ. Черноочене - обл. Кърджали</t>
  </si>
  <si>
    <t>68401 - с. Средна махала - общ. Руен - обл. Бургас</t>
  </si>
  <si>
    <t>68388 - с. Средковец - общ. Каолиново - обл. Шумен</t>
  </si>
  <si>
    <t>68357 - с. Средище - общ. Кайнарджа - обл. Силистра</t>
  </si>
  <si>
    <t>68336 - с. Срединка - общ. Кърджали - обл. Кърджали</t>
  </si>
  <si>
    <t>68326 - с. Средина - общ. Генерал Тошево - обл. Добрич</t>
  </si>
  <si>
    <t>68309 - с. Средец - общ. Неделино - обл. Смолян</t>
  </si>
  <si>
    <t>68312 - с. Средец - общ. Опан - обл. Стара Загора</t>
  </si>
  <si>
    <t>17974 - гр. Средец - общ. Средец - обл. Бургас</t>
  </si>
  <si>
    <t>68299 - с. Сребърна - общ. Силистра - обл. Силистра</t>
  </si>
  <si>
    <t>68271 - с. Сребриново - общ. Панагюрище - обл. Пазарджик</t>
  </si>
  <si>
    <t>68268 - с. Срацимирово - общ. Грамада - обл. Видин</t>
  </si>
  <si>
    <t>68254 - с. Срацимир - общ. Силистра - обл. Силистра</t>
  </si>
  <si>
    <t>68240 - с. Сполука - общ. Ардино - обл. Кърджали</t>
  </si>
  <si>
    <t>68237 - с. Спахиево - общ. Минерални бани - обл. Хасково</t>
  </si>
  <si>
    <t>68223 - с. Спатово - общ. Сандански - обл. Благоевград</t>
  </si>
  <si>
    <t>68210 - с. Спасовци - общ. Габрово - обл. Габрово</t>
  </si>
  <si>
    <t>68196 - с. Спасово - общ. Генерал Тошево - обл. Добрич</t>
  </si>
  <si>
    <t>68182 - с. Спасово - общ. Чирпан - обл. Стара Загора</t>
  </si>
  <si>
    <t>68179 - с. Спанчевци - общ. Вършец - обл. Монтана</t>
  </si>
  <si>
    <t>68165 - с. Спанци - общ. Габрово - обл. Габрово</t>
  </si>
  <si>
    <t>68148 - с. Софрониево - общ. Мизия - обл. Враца</t>
  </si>
  <si>
    <t>68134 - гр. София - общ. Столична - обл. София (столица)</t>
  </si>
  <si>
    <t>68120 - с. Софийци - общ. Джебел - обл. Кърджали</t>
  </si>
  <si>
    <t>68117 - с. Сотиря - общ. Сливен - обл. Сливен</t>
  </si>
  <si>
    <t>68093 - с. Сопотот - общ. Рудозем - обл. Смолян</t>
  </si>
  <si>
    <t>68076 - с. Сопот - общ. Угърчин - обл. Ловеч</t>
  </si>
  <si>
    <t>68080 - гр. Сопот - общ. Сопот - обл. Пловдив</t>
  </si>
  <si>
    <t>68062 - с. Сопово - общ. Бобошево - обл. Кюстендил</t>
  </si>
  <si>
    <t>68059 - с. Сопица - общ. Брезник - обл. Перник</t>
  </si>
  <si>
    <t>68045 - с. Сомовит - общ. Гулянци - обл. Плевен</t>
  </si>
  <si>
    <t>68028 - с. Солник - общ. Долни чифлик - обл. Варна</t>
  </si>
  <si>
    <t>68014 - с. Солище - общ. Кърджали - обл. Кърджали</t>
  </si>
  <si>
    <t>68000 - с. Солища - общ. Смолян - обл. Смолян</t>
  </si>
  <si>
    <t>67996 - с. Солари - общ. Габрово - обл. Габрово</t>
  </si>
  <si>
    <t>67982 - с. Соколяне - общ. Кърджали - обл. Кърджали</t>
  </si>
  <si>
    <t>67979 - с. Соколско - общ. Кърджали - обл. Кърджали</t>
  </si>
  <si>
    <t>67965 - с. Соколовци - общ. Смолян - обл. Смолян</t>
  </si>
  <si>
    <t>67934 - с. Соколово - общ. Дряново - обл. Габрово</t>
  </si>
  <si>
    <t>67948 - с. Соколово - общ. Ловеч - обл. Ловеч</t>
  </si>
  <si>
    <t>67920 - с. Соколово - общ. Карнобат - обл. Бургас</t>
  </si>
  <si>
    <t>67951 - с. Соколово - общ. Балчик - обл. Добрич</t>
  </si>
  <si>
    <t>67917 - с. Соколник - общ. Добрич-селска - обл. Добрич</t>
  </si>
  <si>
    <t>67903 - с. Соколица - общ. Карлово - обл. Пловдив</t>
  </si>
  <si>
    <t>67893 - с. Соколите - общ. Черноочене - обл. Кърджали</t>
  </si>
  <si>
    <t>67882 - с. Соколино - общ. Момчилград - обл. Кърджали</t>
  </si>
  <si>
    <t>67876 - с. Соколец - общ. Руен - обл. Бургас</t>
  </si>
  <si>
    <t>67862 - с. Соколенци - общ. Ивайловград - обл. Хасково</t>
  </si>
  <si>
    <t>67859 - с. Соколарци - общ. Котел - обл. Сливен</t>
  </si>
  <si>
    <t>67845 - с. Соколаре - общ. Бяла Слатина - обл. Враца</t>
  </si>
  <si>
    <t>67828 - с. Сокол - общ. Главиница - обл. Силистра</t>
  </si>
  <si>
    <t>67831 - с. Сокол - общ. Нова Загора - обл. Сливен</t>
  </si>
  <si>
    <t>67800 - гр. Созопол - общ. Созопол - обл. Бургас</t>
  </si>
  <si>
    <t>67790 - с. Соволяно - общ. Кюстендил - обл. Кюстендил</t>
  </si>
  <si>
    <t>67787 - с. Совата - общ. Свищов - обл. Велико Търново</t>
  </si>
  <si>
    <t>67773 - с. Снягово - общ. Генерал Тошево - обл. Добрич</t>
  </si>
  <si>
    <t>67767 - с. Снягово - общ. Руен - обл. Бургас</t>
  </si>
  <si>
    <t>67756 - с. Сноп - общ. Генерал Тошево - обл. Добрич</t>
  </si>
  <si>
    <t>67742 - с. Снежинка - общ. Кърджали - обл. Кърджали</t>
  </si>
  <si>
    <t>67739 - с. Снежина - общ. Провадия - обл. Варна</t>
  </si>
  <si>
    <t>67725 - с. Снежа - общ. Руен - обл. Бургас</t>
  </si>
  <si>
    <t>67708 - гр. Смядово - общ. Смядово - обл. Шумен</t>
  </si>
  <si>
    <t>67698 - с. Смочево - общ. Рила - обл. Кюстендил</t>
  </si>
  <si>
    <t>67670 - с. Смочан - общ. Ловеч - обл. Ловеч</t>
  </si>
  <si>
    <t>67667 - с. Смоляновци - общ. Монтана - обл. Монтана</t>
  </si>
  <si>
    <t>67653 - гр. Смолян - общ. Смолян - обл. Смолян</t>
  </si>
  <si>
    <t>67641 - с. Смолча - общ. Годеч - обл. София</t>
  </si>
  <si>
    <t>67636 - с. Смолско - общ. Мирково - обл. София</t>
  </si>
  <si>
    <t>67622 - с. Смолница - общ. Добрич-селска - обл. Добрич</t>
  </si>
  <si>
    <t>72080 - с. Смолник - общ. Карнобат - обл. Бургас</t>
  </si>
  <si>
    <t>67619 - с. Смоличано - общ. Невестино - обл. Кюстендил</t>
  </si>
  <si>
    <t>32603 - с. Смолево - общ. Якоруда - обл. Благоевград</t>
  </si>
  <si>
    <t>67595 - с. Смиров дол - общ. Земен - обл. Перник</t>
  </si>
  <si>
    <t>67581 - с. Смирненци - общ. Харманли - обл. Хасково</t>
  </si>
  <si>
    <t>67564 - с. Смирненски - общ. Брусарци - обл. Монтана</t>
  </si>
  <si>
    <t>67578 - с. Смирненски - общ. Ветово - обл. Русе</t>
  </si>
  <si>
    <t>67550 - с. Смин - общ. Шабла - обл. Добрич</t>
  </si>
  <si>
    <t>67547 - с. Смилян - общ. Смолян - обл. Смолян</t>
  </si>
  <si>
    <t>67533 - с. Смиловци - общ. Габрово - обл. Габрово</t>
  </si>
  <si>
    <t>67516 - с. Смилец - общ. Стрелча - обл. Пазарджик</t>
  </si>
  <si>
    <t>67526 - с. Смилец - общ. Силистра - обл. Силистра</t>
  </si>
  <si>
    <t>67502 - с. Слънчоглед - общ. Джебел - обл. Кърджали</t>
  </si>
  <si>
    <t>67492 - с. Слънчовец - общ. Антоново - обл. Търговище</t>
  </si>
  <si>
    <t>67489 - с. Слънчево - общ. Аксаково - обл. Варна</t>
  </si>
  <si>
    <t>67475 - с. Сломер - общ. Павликени - обл. Велико Търново</t>
  </si>
  <si>
    <t>67461 - с. Слокощица - общ. Кюстендил - обл. Кюстендил</t>
  </si>
  <si>
    <t>67458 - с. Слишовци - общ. Трън - обл. Перник</t>
  </si>
  <si>
    <t>67444 - гр. Сливо поле - общ. Сливо поле - обл. Русе</t>
  </si>
  <si>
    <t>67427 - с. Сливово - общ. Трявна - обл. Габрово</t>
  </si>
  <si>
    <t>67430 - с. Сливово - общ. Смолян - обл. Смолян</t>
  </si>
  <si>
    <t>67413 - с. Сливово - общ. Средец - обл. Бургас</t>
  </si>
  <si>
    <t>67400 - с. Сливовник - общ. Белоградчик - обл. Видин</t>
  </si>
  <si>
    <t>67395 - с. Сливовица - общ. Златарица - обл. Велико Търново</t>
  </si>
  <si>
    <t>67386 - с. Сливовик - общ. Медковец - обл. Монтана</t>
  </si>
  <si>
    <t>67372 - гр. Сливница - общ. Сливница - обл. София</t>
  </si>
  <si>
    <t>67369 - с. Сливница - общ. Кресна - обл. Благоевград</t>
  </si>
  <si>
    <t>67355 - с. Сливка - общ. Баните - обл. Смолян</t>
  </si>
  <si>
    <t>67341 - с. Сливито - общ. Мъглиж - обл. Стара Загора</t>
  </si>
  <si>
    <t>70812 - с. Сливенци - общ. Добрич-селска - обл. Добрич</t>
  </si>
  <si>
    <t>67338 - гр. Сливен - общ. Сливен - обл. Сливен</t>
  </si>
  <si>
    <t>67324 - с. Сливек - общ. Ловеч - обл. Ловеч</t>
  </si>
  <si>
    <t>67310 - с. Сливата - общ. Лом - обл. Монтана</t>
  </si>
  <si>
    <t>67307 - с. Сливарово - общ. Малко Търново - обл. Бургас</t>
  </si>
  <si>
    <t>67297 - с. Сливарка - общ. Крумовград - обл. Кърджали</t>
  </si>
  <si>
    <t>67283 - с. Сливак - общ. Хитрино - обл. Шумен</t>
  </si>
  <si>
    <t>67270 - с. Слащен - общ. Сатовча - обл. Благоевград</t>
  </si>
  <si>
    <t>67266 - с. Слатино - общ. Ковачевци - обл. Перник</t>
  </si>
  <si>
    <t>67252 - с. Слатино - общ. Бобошево - обл. Кюстендил</t>
  </si>
  <si>
    <t>67221 - с. Слатина - общ. Берковица - обл. Монтана</t>
  </si>
  <si>
    <t>67235 - с. Слатина - общ. Карлово - обл. Пловдив</t>
  </si>
  <si>
    <t>67249 - с. Слатина - общ. Ситово - обл. Силистра</t>
  </si>
  <si>
    <t>67218 - с. Слатина - общ. Ловеч - обл. Ловеч</t>
  </si>
  <si>
    <t>67194 - с. Сланотрън - общ. Видин - обл. Видин</t>
  </si>
  <si>
    <t>67180 - с. Слана бара - общ. Видин - обл. Видин</t>
  </si>
  <si>
    <t>67177 - с. Сламино - общ. Тунджа - обл. Ямбол</t>
  </si>
  <si>
    <t>67163 - с. Слаковци - общ. Брезник - обл. Перник</t>
  </si>
  <si>
    <t>67154 - с. Сладък кладенец - общ. Стара Загора - обл. Стара Загора</t>
  </si>
  <si>
    <t>67146 - с. Сладун - общ. Свиленград - обл. Хасково</t>
  </si>
  <si>
    <t>67132 - с. Сладкодум - общ. Крумовград - обл. Кърджали</t>
  </si>
  <si>
    <t>67129 - с. Сладка вода - общ. Дългопол - обл. Варна</t>
  </si>
  <si>
    <t>67115 - с. Славянци - общ. Сунгурларе - обл. Бургас</t>
  </si>
  <si>
    <t>67091 - с. Славяново - общ. Попово - обл. Търговище</t>
  </si>
  <si>
    <t>67088 - гр. Славяново - общ. Плевен - обл. Плевен</t>
  </si>
  <si>
    <t>67101 - с. Славяново - общ. Харманли - обл. Хасково</t>
  </si>
  <si>
    <t>67074 - с. Славянин - общ. Братя Даскалови - обл. Стара Загора</t>
  </si>
  <si>
    <t>67060 - с. Славяни - общ. Ловеч - обл. Ловеч</t>
  </si>
  <si>
    <t>67057 - с. Славщица - общ. Угърчин - обл. Ловеч</t>
  </si>
  <si>
    <t>67043 - с. Славотин - общ. Монтана - обл. Монтана</t>
  </si>
  <si>
    <t>67012 - с. Славовица - общ. Долна Митрополия - обл. Плевен</t>
  </si>
  <si>
    <t>67009 - с. Славовица - общ. Септември - обл. Пазарджик</t>
  </si>
  <si>
    <t>66957 - с. Славейно - общ. Смолян - обл. Смолян</t>
  </si>
  <si>
    <t>66977 - с. Славейково - общ. Дряново - обл. Габрово</t>
  </si>
  <si>
    <t>66980 - с. Славейково - общ. Елхово - обл. Ямбол</t>
  </si>
  <si>
    <t>66963 - с. Славейково - общ. Провадия - обл. Варна</t>
  </si>
  <si>
    <t>66932 - с. Славеево - общ. Ивайловград - обл. Хасково</t>
  </si>
  <si>
    <t>66946 - с. Славеево - общ. Добрич-селска - обл. Добрич</t>
  </si>
  <si>
    <t>66929 - с. Скърбино - общ. Кърджали - обл. Кърджали</t>
  </si>
  <si>
    <t>66915 - с. Скутаре - общ. Марица - обл. Пловдив</t>
  </si>
  <si>
    <t>66901 - с. Скрът - общ. Петрич - обл. Благоевград</t>
  </si>
  <si>
    <t>66891 - с. Скриняно - общ. Кюстендил - обл. Кюстендил</t>
  </si>
  <si>
    <t>66888 - с. Скрино - общ. Бобошево - обл. Кюстендил</t>
  </si>
  <si>
    <t>66874 - с. Скребатно - общ. Гърмен - обл. Благоевград</t>
  </si>
  <si>
    <t>66860 - с. Скравена - общ. Ботевград - обл. София</t>
  </si>
  <si>
    <t>66857 - с. Скорците - общ. Трявна - обл. Габрово</t>
  </si>
  <si>
    <t>66843 - с. Скомля - общ. Димово - обл. Видин</t>
  </si>
  <si>
    <t>66809 - с. Скобелево - общ. Родопи - обл. Пловдив</t>
  </si>
  <si>
    <t>66831 - с. Скобелево - общ. Димитровград - обл. Хасково</t>
  </si>
  <si>
    <t>66826 - с. Скобелево - общ. Павел баня - обл. Стара Загора</t>
  </si>
  <si>
    <t>66812 - с. Скобелево - общ. Сливен - обл. Сливен</t>
  </si>
  <si>
    <t>66799 - с. Скобелево - общ. Ловеч - обл. Ловеч</t>
  </si>
  <si>
    <t>66785 - с. Склаве - общ. Сандански - обл. Благоевград</t>
  </si>
  <si>
    <t>66771 - с. Скандалото - общ. Априлци - обл. Ловеч</t>
  </si>
  <si>
    <t>66768 - с. Скалско - общ. Дряново - обл. Габрово</t>
  </si>
  <si>
    <t>66754 - с. Скална глава - общ. Кърджали - обл. Кърджали</t>
  </si>
  <si>
    <t>66740 - с. Скалище - общ. Кърджали - обл. Кърджали</t>
  </si>
  <si>
    <t>66737 - с. Скалица - общ. Тунджа - обл. Ямбол</t>
  </si>
  <si>
    <t>66723 - с. Скалина - общ. Джебел - обл. Кърджали</t>
  </si>
  <si>
    <t>66706 - с. Скалак - общ. Руен - обл. Бургас</t>
  </si>
  <si>
    <t>66716 - с. Скалак - общ. Крумовград - обл. Кърджали</t>
  </si>
  <si>
    <t>66696 - с. Скала - общ. Дулово - обл. Силистра</t>
  </si>
  <si>
    <t>66682 - с. Скала - общ. Сунгурларе - обл. Бургас</t>
  </si>
  <si>
    <t>66651 - с. Ситово - общ. Родопи - обл. Пловдив</t>
  </si>
  <si>
    <t>66665 - с. Ситово - общ. Ситово - обл. Силистра</t>
  </si>
  <si>
    <t>66679 - с. Ситово - общ. Болярово - обл. Ямбол</t>
  </si>
  <si>
    <t>66648 - с. Сирищник - общ. Ковачевци - обл. Перник</t>
  </si>
  <si>
    <t>66620 - с. Сираково - общ. Генерал Тошево - обл. Добрич</t>
  </si>
  <si>
    <t>66617 - с. Сираково - общ. Борован - обл. Враца</t>
  </si>
  <si>
    <t>66634 - с. Сираково - общ. Минерални бани - обл. Хасково</t>
  </si>
  <si>
    <t>70809 - с. Сипец - общ. Джебел - обл. Кърджали</t>
  </si>
  <si>
    <t>66603 - с. Сипей - общ. Кърджали - обл. Кърджали</t>
  </si>
  <si>
    <t>66593 - с. Синя вода - общ. Лозница - обл. Разград</t>
  </si>
  <si>
    <t>66585 - с. Синьо камене - общ. Средец - обл. Бургас</t>
  </si>
  <si>
    <t>66576 - с. Синьо бърдо - общ. Роман - обл. Враца</t>
  </si>
  <si>
    <t>66562 - с. Синчец - общ. Ардино - обл. Кърджали</t>
  </si>
  <si>
    <t>66559 - с. Синитово - общ. Пазарджик - обл. Пазарджик</t>
  </si>
  <si>
    <t>80296 - с. Сини рид - общ. Руен - обл. Бургас</t>
  </si>
  <si>
    <t>66545 - с. Синигер - общ. Крумовград - обл. Кърджали</t>
  </si>
  <si>
    <t>70737 - с. Сини връх - общ. Асеновград - обл. Пловдив</t>
  </si>
  <si>
    <t>66531 - с. Сини вир - общ. Каолиново - обл. Шумен</t>
  </si>
  <si>
    <t>66528 - с. Синеморец - общ. Царево - обл. Бургас</t>
  </si>
  <si>
    <t>66500 - с. Синделци - общ. Момчилград - обл. Кърджали</t>
  </si>
  <si>
    <t>66490 - с. Синдел - общ. Аврен - обл. Варна</t>
  </si>
  <si>
    <t>66487 - с. Синапово - общ. Тополовград - обл. Хасково</t>
  </si>
  <si>
    <t>66473 - с. Синаговци - общ. Видин - обл. Видин</t>
  </si>
  <si>
    <t>66460 - гр. Симитли - общ. Симитли - обл. Благоевград</t>
  </si>
  <si>
    <t>66456 - с. Симеоново - общ. Тунджа - обл. Ямбол</t>
  </si>
  <si>
    <t>66439 - с. Симеоновец - общ. Септември - обл. Пазарджик</t>
  </si>
  <si>
    <t>47278 - гр. Симеоновград - общ. Симеоновград - обл. Хасково</t>
  </si>
  <si>
    <t>66425 - гр. Силистра - общ. Силистра - обл. Силистра</t>
  </si>
  <si>
    <t>66411 - с. Силен - общ. Стамболово - обл. Хасково</t>
  </si>
  <si>
    <t>66408 - с. Сигмен - общ. Карнобат - обл. Бургас</t>
  </si>
  <si>
    <t>66398 - с. Сив кладенец - общ. Ивайловград - обл. Хасково</t>
  </si>
  <si>
    <t>66384 - с. Сивино - общ. Смолян - обл. Смолян</t>
  </si>
  <si>
    <t>66370 - с. Сива река - общ. Свиленград - обл. Хасково</t>
  </si>
  <si>
    <t>66353 - с. Сечище - общ. Нови пазар - обл. Шумен</t>
  </si>
  <si>
    <t>66344 - с. Сечен камък - общ. Трявна - обл. Габрово</t>
  </si>
  <si>
    <t>66336 - с. Сестринско - общ. Кърджали - обл. Кърджали</t>
  </si>
  <si>
    <t>66319 - с. Сестримо - общ. Белово - обл. Пазарджик</t>
  </si>
  <si>
    <t>66295 - с. Сеслав - общ. Кубрат - обл. Разград</t>
  </si>
  <si>
    <t>66281 - с. Септемврийци - общ. Каварна - обл. Добрич</t>
  </si>
  <si>
    <t>16184 - с. Септемврийци - общ. Вълчедръм - обл. Монтана</t>
  </si>
  <si>
    <t>66278 - с. Септемврийци - общ. Димово - обл. Видин</t>
  </si>
  <si>
    <t>66264 - гр. Септември - общ. Септември - обл. Пазарджик</t>
  </si>
  <si>
    <t>70785 - с. Сенце - общ. Момчилград - обл. Кърджали</t>
  </si>
  <si>
    <t>66250 - с. Сенокос - общ. Балчик - обл. Добрич</t>
  </si>
  <si>
    <t>66247 - с. Сенокос - общ. Симитли - обл. Благоевград</t>
  </si>
  <si>
    <t>66233 - с. Сеноклас - общ. Маджарово - обл. Хасково</t>
  </si>
  <si>
    <t>66229 - гр. Сеново - общ. Ветово - обл. Русе</t>
  </si>
  <si>
    <t>66216 - с. Сенник - общ. Севлиево - обл. Габрово</t>
  </si>
  <si>
    <t>66202 - с. Семчиново - общ. Септември - обл. Пазарджик</t>
  </si>
  <si>
    <t>66189 - с. Семковци - общ. Велико Търново - обл. Велико Търново</t>
  </si>
  <si>
    <t>66175 - с. Семерци - общ. Антоново - обл. Търговище</t>
  </si>
  <si>
    <t>66161 - с. Семерджиите - общ. Габрово - обл. Габрово</t>
  </si>
  <si>
    <t>66158 - с. Семерджиево - общ. Русе - обл. Русе</t>
  </si>
  <si>
    <t>66144 - с. Селянин - общ. Ихтиман - обл. София</t>
  </si>
  <si>
    <t>66130 - с. Селча - общ. Девин - обл. Смолян</t>
  </si>
  <si>
    <t>66127 - с. Селци - общ. Садово - обл. Пловдив</t>
  </si>
  <si>
    <t>66113 - с. Селце - общ. Каварна - обл. Добрич</t>
  </si>
  <si>
    <t>66103 - с. Селце - общ. Мъглиж - обл. Стара Загора</t>
  </si>
  <si>
    <t>66086 - с. Селска поляна - общ. Маджарово - обл. Хасково</t>
  </si>
  <si>
    <t>66072 - с. Селищен дол - общ. Перник - обл. Перник</t>
  </si>
  <si>
    <t>66055 - с. Селище - общ. Благоевград - обл. Благоевград</t>
  </si>
  <si>
    <t>70799 - с. Селище - общ. Севлиево - обл. Габрово</t>
  </si>
  <si>
    <t>66069 - с. Селище - общ. Смолян - обл. Смолян</t>
  </si>
  <si>
    <t>66041 - с. Селиминово - общ. Сливен - обл. Сливен</t>
  </si>
  <si>
    <t>70723 - с. Селановци - общ. Оряхово - обл. Враца</t>
  </si>
  <si>
    <t>66038 - с. Секулово - общ. Дулово - обл. Силистра</t>
  </si>
  <si>
    <t>66024 - с. Секирка - общ. Кирково - обл. Кърджали</t>
  </si>
  <si>
    <t>66010 - с. Сеймените - общ. Велико Търново - обл. Велико Търново</t>
  </si>
  <si>
    <t>66007 - с. Сейковци - общ. Габрово - обл. Габрово</t>
  </si>
  <si>
    <t>65992 - с. Сейдол - общ. Лозница - обл. Разград</t>
  </si>
  <si>
    <t>65989 - с. Седянковци - общ. Габрово - обл. Габрово</t>
  </si>
  <si>
    <t>65975 - с. Седловина - общ. Кърджали - обл. Кърджали</t>
  </si>
  <si>
    <t>70771 - с. Седларци - общ. Ардино - обл. Кърджали</t>
  </si>
  <si>
    <t>65961 - с. Седлари - общ. Момчилград - обл. Кърджали</t>
  </si>
  <si>
    <t>65958 - с. Седларево - общ. Котел - обл. Сливен</t>
  </si>
  <si>
    <t>65944 - с. Седефче - общ. Момчилград - обл. Кърджали</t>
  </si>
  <si>
    <t>65930 - с. Седелец - общ. Струмяни - обл. Благоевград</t>
  </si>
  <si>
    <t>65927 - гр. Севлиево - общ. Севлиево - обл. Габрово</t>
  </si>
  <si>
    <t>65913 - с. Северци - общ. Крушари - обл. Добрич</t>
  </si>
  <si>
    <t>65906 - с. Северняк - общ. Крушари - обл. Добрич</t>
  </si>
  <si>
    <t>65890 - с. Севдалина - общ. Кърджали - обл. Кърджали</t>
  </si>
  <si>
    <t>65886 - с. Севар - общ. Кубрат - обл. Разград</t>
  </si>
  <si>
    <t>65872 - с. Своде - общ. Правец - обл. София</t>
  </si>
  <si>
    <t>65869 - гр. Своге - общ. Своге - обл. София</t>
  </si>
  <si>
    <t>65855 - с. Свободица - общ. Антоново - обл. Търговище</t>
  </si>
  <si>
    <t>65841 - с. Свободиново - общ. Черноочене - обл. Кърджали</t>
  </si>
  <si>
    <t>65838 - с. Свободен - общ. Раднево - обл. Стара Загора</t>
  </si>
  <si>
    <t>65810 - с. Свобода - общ. Чирпан - обл. Стара Загора</t>
  </si>
  <si>
    <t>65783 - с. Свобода - общ. Камено - обл. Бургас</t>
  </si>
  <si>
    <t>65807 - с. Свобода - общ. Стрелча - обл. Пазарджик</t>
  </si>
  <si>
    <t>65824 - с. Свобода - общ. Добрич-селска - обл. Добрич</t>
  </si>
  <si>
    <t>65797 - с. Свобода - общ. Момчилград - обл. Кърджали</t>
  </si>
  <si>
    <t>65766 - гр. Свищов - общ. Свищов - обл. Велико Търново</t>
  </si>
  <si>
    <t>65752 - с. Свирчово - общ. Антоново - обл. Търговище</t>
  </si>
  <si>
    <t>65735 - с. Свирци - общ. Трявна - обл. Габрово</t>
  </si>
  <si>
    <t>65721 - с. Свирково - общ. Симеоновград - обл. Хасково</t>
  </si>
  <si>
    <t>65704 - с. Свирачи - общ. Ивайловград - обл. Хасково</t>
  </si>
  <si>
    <t>65680 - с. Свинарски дол - общ. Габрово - обл. Габрово</t>
  </si>
  <si>
    <t>65677 - гр. Свиленград - общ. Свиленград - обл. Хасково</t>
  </si>
  <si>
    <t>65663 - с. Свидня - общ. Своге - обл. София</t>
  </si>
  <si>
    <t>65650 - с. Свещари - общ. Исперих - обл. Разград</t>
  </si>
  <si>
    <t>65646 - с. Светулка - общ. Ардино - обл. Кърджали</t>
  </si>
  <si>
    <t>65632 - с. Светославци - общ. Елена - обл. Велико Търново</t>
  </si>
  <si>
    <t>65629 - с. Светослав - общ. Стамболово - обл. Хасково</t>
  </si>
  <si>
    <t>65615 - с. Светослав - общ. Кайнарджа - обл. Силистра</t>
  </si>
  <si>
    <t>65601 - с. Световрачене - общ. Столична - обл. София (столица)</t>
  </si>
  <si>
    <t>65591 - с. Светля - общ. Ковачевци - обл. Перник</t>
  </si>
  <si>
    <t>65574 - с. Светлина - общ. Димитровград - обл. Хасково</t>
  </si>
  <si>
    <t>65588 - с. Светлина - общ. Тополовград - обл. Хасково</t>
  </si>
  <si>
    <t>65560 - с. Светлина - общ. Средец - обл. Бургас</t>
  </si>
  <si>
    <t>65557 - с. Светлен - общ. Попово - обл. Търговище</t>
  </si>
  <si>
    <t>35016 - с. Светлен - общ. Кирково - обл. Кърджали</t>
  </si>
  <si>
    <t>87816 - с. Свети Спас - общ. Долна баня - обл. София</t>
  </si>
  <si>
    <t>65543 - с. Свети Никола - общ. Каварна - обл. Добрич</t>
  </si>
  <si>
    <t>87825 - с. Свети Константин - общ. Пещера - обл. Пазарджик</t>
  </si>
  <si>
    <t>11538 - гр. Свети Влас - общ. Несебър - обл. Бургас</t>
  </si>
  <si>
    <t>65534 - с. Света Петка - общ. Велинград - обл. Пазарджик</t>
  </si>
  <si>
    <t>65526 - с. Свежен - общ. Брезово - обл. Пловдив</t>
  </si>
  <si>
    <t>65512 - с. Сватбаре - общ. Кърджали - обл. Кърджали</t>
  </si>
  <si>
    <t>65509 - с. Сваленик - общ. Иваново - обл. Русе</t>
  </si>
  <si>
    <t>65499 - с. Сборище - общ. Твърдица - обл. Сливен</t>
  </si>
  <si>
    <t>65485 - с. Сборино - общ. Ивайловград - обл. Хасково</t>
  </si>
  <si>
    <t>65468 - с. Сбор - общ. Пазарджик - обл. Пазарджик</t>
  </si>
  <si>
    <t>65454 - с. Сбор - общ. Крумовград - обл. Кърджали</t>
  </si>
  <si>
    <t>65440 - с. Сатовча - общ. Сатовча - обл. Благоевград</t>
  </si>
  <si>
    <t>65437 - с. Сарая - общ. Пазарджик - обл. Пазарджик</t>
  </si>
  <si>
    <t>65419 - с. Саранци - общ. Горна Малина - обл. София</t>
  </si>
  <si>
    <t>65406 - с. Саранско - общ. Стралджа - обл. Ямбол</t>
  </si>
  <si>
    <t>65396 - с. Сараево - общ. Мизия - обл. Враца</t>
  </si>
  <si>
    <t>65379 - с. Сапарево - общ. Сапарева баня - обл. Кюстендил</t>
  </si>
  <si>
    <t>65365 - гр. Сапарева баня - общ. Сапарева баня - обл. Кюстендил</t>
  </si>
  <si>
    <t>65351 - с. Сан-Стефано - общ. Карнобат - обл. Бургас</t>
  </si>
  <si>
    <t>65348 - с. Сандрово - общ. Русе - обл. Русе</t>
  </si>
  <si>
    <t>65334 - гр. Сандански - общ. Сандански - обл. Благоевград</t>
  </si>
  <si>
    <t>65320 - с. Санадиново - общ. Никопол - обл. Плевен</t>
  </si>
  <si>
    <t>00374 - с. Самуилово - общ. Добрич-селска - обл. Добрич</t>
  </si>
  <si>
    <t>65293 - с. Самуилово - общ. Петрич - обл. Благоевград</t>
  </si>
  <si>
    <t>65303 - с. Самуилово - общ. Сливен - обл. Сливен</t>
  </si>
  <si>
    <t>65317 - с. Самуилово - общ. Стара Загора - обл. Стара Загора</t>
  </si>
  <si>
    <t>65288 - с. Самуилова крепост - общ. Петрич - обл. Благоевград</t>
  </si>
  <si>
    <t>65276 - с. Самуил - общ. Самуил - обл. Разград</t>
  </si>
  <si>
    <t>65262 - с. Самсиите - общ. Велико Търново - обл. Велико Търново</t>
  </si>
  <si>
    <t>65259 - с. Самотино - общ. Бяла - обл. Варна</t>
  </si>
  <si>
    <t>65245 - с. Самораново - общ. Дупница - обл. Кюстендил</t>
  </si>
  <si>
    <t>65231 - гр. Самоков - общ. Самоков - обл. София</t>
  </si>
  <si>
    <t>65228 - с. Самокитка - общ. Кирково - обл. Кърджали</t>
  </si>
  <si>
    <t>65214 - с. Самодива - общ. Кирково - обл. Кърджали</t>
  </si>
  <si>
    <t>65200 - с. Самоводене - общ. Велико Търново - обл. Велико Търново</t>
  </si>
  <si>
    <t>65190 - с. Самовила - общ. Крумовград - обл. Кърджали</t>
  </si>
  <si>
    <t>65187 - с. Салманово - общ. Шумен - обл. Шумен</t>
  </si>
  <si>
    <t>65173 - с. Салаш - общ. Белоградчик - обл. Видин</t>
  </si>
  <si>
    <t>65162 - с. Саласука - общ. Дряново - обл. Габрово</t>
  </si>
  <si>
    <t>65156 - с. Сакарци - общ. Тополовград - обл. Хасково</t>
  </si>
  <si>
    <t>65142 - с. Сажденик - общ. Кюстендил - обл. Кюстендил</t>
  </si>
  <si>
    <t>65125 - с. Садово - общ. Аврен - обл. Варна</t>
  </si>
  <si>
    <t>65108 - с. Садово - общ. Хаджидимово - обл. Благоевград</t>
  </si>
  <si>
    <t>65139 - гр. Садово - общ. Садово - обл. Пловдив</t>
  </si>
  <si>
    <t>65111 - с. Садово - общ. Сунгурларе - обл. Бургас</t>
  </si>
  <si>
    <t>65098 - с. Садовица - общ. Момчилград - обл. Кърджали</t>
  </si>
  <si>
    <t>65084 - с. Садовик - общ. Брезник - обл. Перник</t>
  </si>
  <si>
    <t>65070 - с. Садовец - общ. Долни Дъбник - обл. Плевен</t>
  </si>
  <si>
    <t>65067 - с. Садина - общ. Попово - обл. Търговище</t>
  </si>
  <si>
    <t>65047 - с. Савойски - общ. Кюстендил - обл. Кюстендил</t>
  </si>
  <si>
    <t>65036 - с. Савино - общ. Тунджа - обл. Ямбол</t>
  </si>
  <si>
    <t>65022 - с. Савин - общ. Кубрат - обл. Разград</t>
  </si>
  <si>
    <t>65019 - с. Сава - общ. Дългопол - обл. Варна</t>
  </si>
  <si>
    <t>63673 - с. Ряховците - общ. Севлиево - обл. Габрово</t>
  </si>
  <si>
    <t>63668 - с. Ряхово - общ. Сливо поле - обл. Русе</t>
  </si>
  <si>
    <t>63690 - с. Рязковци - общ. Габрово - обл. Габрово</t>
  </si>
  <si>
    <t>63639 - с. Рътлина - общ. Омуртаг - обл. Търговище</t>
  </si>
  <si>
    <t>63611 - с. Рът - общ. Джебел - обл. Кърджали</t>
  </si>
  <si>
    <t>63608 - с. Ръсово - общ. Кюстендил - обл. Кюстендил</t>
  </si>
  <si>
    <t>63598 - с. Ръжица - общ. Руен - обл. Бургас</t>
  </si>
  <si>
    <t>63584 - с. Ръженово - общ. Маджарово - обл. Хасково</t>
  </si>
  <si>
    <t>63570 - с. Ръжена - общ. Казанлък - обл. Стара Загора</t>
  </si>
  <si>
    <t>63567 - с. Ръжево Конаре - общ. Калояново - обл. Пловдив</t>
  </si>
  <si>
    <t>63553 - с. Ръжево - общ. Калояново - обл. Пловдив</t>
  </si>
  <si>
    <t>63542 - с. Ръждак - общ. Петрич - обл. Благоевград</t>
  </si>
  <si>
    <t>63522 - с. Ръжана - общ. Ихтиман - обл. София</t>
  </si>
  <si>
    <t>63519 - с. Ръжавец - общ. Брезник - обл. Перник</t>
  </si>
  <si>
    <t>63505 - с. Ручей - общ. Крумовград - обл. Кърджали</t>
  </si>
  <si>
    <t>63495 - с. Руховци - общ. Елена - обл. Велико Търново</t>
  </si>
  <si>
    <t>63481 - с. Рустан - общ. Мадан - обл. Смолян</t>
  </si>
  <si>
    <t>63478 - с. Русокастро - общ. Камено - обл. Бургас</t>
  </si>
  <si>
    <t>63464 - с. Русковци - общ. Велико Търново - обл. Велико Търново</t>
  </si>
  <si>
    <t>63450 - с. Руска Бела - общ. Мездра - обл. Враца</t>
  </si>
  <si>
    <t>63447 - с. Русиновци - общ. Дряново - обл. Габрово</t>
  </si>
  <si>
    <t>63427 - гр. Русе - общ. Русе - обл. Русе</t>
  </si>
  <si>
    <t>63416 - с. Русаля - общ. Велико Търново - обл. Велико Търново</t>
  </si>
  <si>
    <t>63402 - с. Русалско - общ. Ардино - обл. Кърджали</t>
  </si>
  <si>
    <t>63392 - с. Русалина - общ. Черноочене - обл. Кърджали</t>
  </si>
  <si>
    <t>63375 - с. Рупча - общ. Руен - обл. Бургас</t>
  </si>
  <si>
    <t>63361 - с. Рупци - общ. Червен бряг - обл. Плевен</t>
  </si>
  <si>
    <t>63358 - с. Рупци - общ. Видин - обл. Видин</t>
  </si>
  <si>
    <t>63344 - с. Рупките - общ. Чирпан - обл. Стара Загора</t>
  </si>
  <si>
    <t>49312 - с. Рупите - общ. Петрич - обл. Благоевград</t>
  </si>
  <si>
    <t>63330 - с. Руня - общ. Дряново - обл. Габрово</t>
  </si>
  <si>
    <t>63327 - с. Румянцево - общ. Луковит - обл. Ловеч</t>
  </si>
  <si>
    <t>63313 - с. Румелия - общ. Маджарово - обл. Хасково</t>
  </si>
  <si>
    <t>63301 - с. Руманя - общ. Стара Загора - обл. Стара Загора</t>
  </si>
  <si>
    <t>63296 - с. Руйчовци - общ. Габрово - обл. Габрово</t>
  </si>
  <si>
    <t>63286 - с. Руйно - общ. Дулово - обл. Силистра</t>
  </si>
  <si>
    <t>63272 - с. Ружица - общ. Болярово - обл. Ямбол</t>
  </si>
  <si>
    <t>63269 - с. Ружица - общ. Никола Козлево - обл. Шумен</t>
  </si>
  <si>
    <t>63255 - с. Ружинци - общ. Ружинци - обл. Видин</t>
  </si>
  <si>
    <t>63241 - с. Руец - общ. Търговище - обл. Търговище</t>
  </si>
  <si>
    <t>63224 - с. Руен - общ. Руен - обл. Бургас</t>
  </si>
  <si>
    <t>63238 - с. Руен - общ. Куклен - обл. Пловдив</t>
  </si>
  <si>
    <t>63210 - с. Руевци - общ. Трявна - обл. Габрово</t>
  </si>
  <si>
    <t>63207 - гр. Рудозем - общ. Рудозем - обл. Смолян</t>
  </si>
  <si>
    <t>63197 - с. Рудник - общ. Долни чифлик - обл. Варна</t>
  </si>
  <si>
    <t>63166 - с. Рудина - общ. Руен - обл. Бургас</t>
  </si>
  <si>
    <t>63170 - с. Рудина - общ. Кърджали - обл. Кърджали</t>
  </si>
  <si>
    <t>63152 - с. Рударци - общ. Перник - обл. Перник</t>
  </si>
  <si>
    <t>63135 - с. Рояк - общ. Дългопол - обл. Варна</t>
  </si>
  <si>
    <t>63687 - с. Рохлева - общ. Велинград - обл. Пазарджик</t>
  </si>
  <si>
    <t>63121 - с. Росоман - общ. Божурище - обл. София</t>
  </si>
  <si>
    <t>63118 - с. Росно - общ. Златарица - обл. Велико Търново</t>
  </si>
  <si>
    <t>63104 - с. Росица - общ. Омуртаг - обл. Търговище</t>
  </si>
  <si>
    <t>63080 - с. Росица - общ. Павликени - обл. Велико Търново</t>
  </si>
  <si>
    <t>63094 - с. Росица - общ. Генерал Тошево - обл. Добрич</t>
  </si>
  <si>
    <t>63077 - с. Росина - общ. Търговище - обл. Търговище</t>
  </si>
  <si>
    <t>63063 - с. Росеново - общ. Добрич-селска - обл. Добрич</t>
  </si>
  <si>
    <t>63055 - с. Росеново - общ. Средец - обл. Бургас</t>
  </si>
  <si>
    <t>63046 - с. Росен - общ. Генерал Тошево - обл. Добрич</t>
  </si>
  <si>
    <t>63032 - с. Росен - общ. Пазарджик - обл. Пазарджик</t>
  </si>
  <si>
    <t>63029 - с. Росен - общ. Созопол - обл. Бургас</t>
  </si>
  <si>
    <t>63001 - с. Ропот - общ. Годеч - обл. София</t>
  </si>
  <si>
    <t>62997 - гр. Роман - общ. Роман - обл. Враца</t>
  </si>
  <si>
    <t>62973 - с. Розово - общ. Брацигово - обл. Пазарджик</t>
  </si>
  <si>
    <t>62983 - с. Розово - общ. Казанлък - обл. Стара Загора</t>
  </si>
  <si>
    <t>62966 - с. Розовец - общ. Брезово - обл. Пловдив</t>
  </si>
  <si>
    <t>62949 - с. Розино - общ. Карлово - обл. Пловдив</t>
  </si>
  <si>
    <t>62935 - с. Розино - общ. Ивайловград - обл. Хасково</t>
  </si>
  <si>
    <t>62921 - с. Роза - общ. Тунджа - обл. Ямбол</t>
  </si>
  <si>
    <t>62918 - с. Рожен - общ. Сандански - обл. Благоевград</t>
  </si>
  <si>
    <t>63714 - с. Рожденско - общ. Джебел - обл. Кърджали</t>
  </si>
  <si>
    <t>62904 - с. Рожден - общ. Руен - обл. Бургас</t>
  </si>
  <si>
    <t>62894 - с. Родопско - общ. Ардино - обл. Кърджали</t>
  </si>
  <si>
    <t>62880 - с. Родопи - общ. Хасково - обл. Хасково</t>
  </si>
  <si>
    <t>62877 - с. Родина - общ. Златарица - обл. Велико Търново</t>
  </si>
  <si>
    <t>62858 - с. Рогош - общ. Марица - обл. Пловдив</t>
  </si>
  <si>
    <t>62846 - с. Рогозче - общ. Джебел - обл. Кърджали</t>
  </si>
  <si>
    <t>62832 - с. Рогозиново - общ. Харманли - обл. Хасково</t>
  </si>
  <si>
    <t>62829 - с. Рогозина - общ. Генерал Тошево - обл. Добрич</t>
  </si>
  <si>
    <t>62815 - с. Рогозен - общ. Хайредин - обл. Враца</t>
  </si>
  <si>
    <t>62801 - с. Рогозари - общ. Джебел - обл. Кърджали</t>
  </si>
  <si>
    <t>62791 - с. Роглец - общ. Ружинци - обл. Видин</t>
  </si>
  <si>
    <t>62788 - с. Рогачево - общ. Балчик - обл. Добрич</t>
  </si>
  <si>
    <t>62774 - с. Рогач - общ. Крумовград - обл. Кърджали</t>
  </si>
  <si>
    <t>62760 - с. Ровина - общ. Смолян - обл. Смолян</t>
  </si>
  <si>
    <t>62757 - с. Робово - общ. Тунджа - обл. Ямбол</t>
  </si>
  <si>
    <t>62732 - с. Риш - общ. Смядово - обл. Шумен</t>
  </si>
  <si>
    <t>62726 - с. Ритя - общ. Дряново - обл. Габрово</t>
  </si>
  <si>
    <t>62712 - с. Рисиманово - общ. Раднево - обл. Стара Загора</t>
  </si>
  <si>
    <t>62699 - с. Рилци - общ. Благоевград - обл. Благоевград</t>
  </si>
  <si>
    <t>62685 - ман. Рилски манастир - общ. Рила - обл. Кюстендил</t>
  </si>
  <si>
    <t>62671 - гр. Рила - общ. Рила - обл. Кюстендил</t>
  </si>
  <si>
    <t>62668 - с. Ридово - общ. Кърджали - обл. Кърджали</t>
  </si>
  <si>
    <t>62654 - с. Ридино - общ. Джебел - обл. Кърджали</t>
  </si>
  <si>
    <t>62640 - с. Рибново - общ. Гърмен - обл. Благоевград</t>
  </si>
  <si>
    <t>62637 - с. Рибница - общ. Рудозем - обл. Смолян</t>
  </si>
  <si>
    <t>62623 - с. Рибник - общ. Петрич - обл. Благоевград</t>
  </si>
  <si>
    <t>62617 - с. Рибино - общ. Крумовград - обл. Кърджали</t>
  </si>
  <si>
    <t>62606 - с. Рибен дол - общ. Баните - обл. Смолян</t>
  </si>
  <si>
    <t>62596 - с. Рибен - общ. Долна Митрополия - обл. Плевен</t>
  </si>
  <si>
    <t>54260 - с. Рибарци - общ. Ардино - обл. Кърджали</t>
  </si>
  <si>
    <t>62582 - с. Рибарица - общ. Етрополе - обл. София</t>
  </si>
  <si>
    <t>62579 - с. Рибарица - общ. Тетевен - обл. Ловеч</t>
  </si>
  <si>
    <t>62565 - с. Реяновци - общ. Трън - обл. Перник</t>
  </si>
  <si>
    <t>62548 - с. Речица - общ. Руен - обл. Бургас</t>
  </si>
  <si>
    <t>62534 - с. Речани - общ. Смолян - обл. Смолян</t>
  </si>
  <si>
    <t>62520 - с. Ресилово - общ. Сапарева баня - обл. Кюстендил</t>
  </si>
  <si>
    <t>62517 - с. Ресен - общ. Велико Търново - обл. Велико Търново</t>
  </si>
  <si>
    <t>62503 - с. Реселец - общ. Червен бряг - обл. Плевен</t>
  </si>
  <si>
    <t>62493 - с. Репляна - общ. Чупрене - обл. Видин</t>
  </si>
  <si>
    <t>62486 - с. Рельово - общ. Самоков - обл. София</t>
  </si>
  <si>
    <t>62476 - с. Рекичка - общ. Златарица - обл. Велико Търново</t>
  </si>
  <si>
    <t>62462 - с. Река - общ. Смолян - обл. Смолян</t>
  </si>
  <si>
    <t>62459 - с. Резово - общ. Царево - обл. Бургас</t>
  </si>
  <si>
    <t>62445 - с. Резбарци - общ. Кърджали - обл. Кърджали</t>
  </si>
  <si>
    <t>62431 - с. Резач - общ. Златарица - обл. Велико Търново</t>
  </si>
  <si>
    <t>62428 - с. Режинци - общ. Кюстендил - обл. Кюстендил</t>
  </si>
  <si>
    <t>17796 - с. Режанци - общ. Брезник - обл. Перник</t>
  </si>
  <si>
    <t>62414 - с. Редина - общ. Своге - обл. София</t>
  </si>
  <si>
    <t>62400 - с. Редешковци - общ. Габрово - обл. Габрово</t>
  </si>
  <si>
    <t>62390 - с. Ребърково - общ. Мездра - обл. Враца</t>
  </si>
  <si>
    <t>62387 - с. Реброво - общ. Своге - обл. София</t>
  </si>
  <si>
    <t>62373 - с. Ребро - общ. Брезник - обл. Перник</t>
  </si>
  <si>
    <t>62360 - с. Ребревци - общ. Елена - обл. Велико Търново</t>
  </si>
  <si>
    <t>62356 - с. Раянци - общ. Земен - обл. Перник</t>
  </si>
  <si>
    <t>62342 - с. Раяновци - общ. Драгоман - обл. София</t>
  </si>
  <si>
    <t>62339 - с. Раяновци - общ. Белоградчик - обл. Видин</t>
  </si>
  <si>
    <t>62325 - с. Раювци - общ. Елена - обл. Велико Търново</t>
  </si>
  <si>
    <t>62311 - с. Рашовица - общ. Берковица - обл. Монтана</t>
  </si>
  <si>
    <t>62308 - с. Рашовите - общ. Трявна - обл. Габрово</t>
  </si>
  <si>
    <t>62298 - с. Рашково - общ. Ботевград - обл. София</t>
  </si>
  <si>
    <t>62284 - с. Рашка Гращица - общ. Невестино - обл. Кюстендил</t>
  </si>
  <si>
    <t>62270 - с. Рашевци - общ. Велико Търново - обл. Велико Търново</t>
  </si>
  <si>
    <t>62267 - с. Рачовци - общ. Трявна - обл. Габрово</t>
  </si>
  <si>
    <t>62253 - с. Рачевци - общ. Габрово - обл. Габрово</t>
  </si>
  <si>
    <t>62245 - с. Раховци - общ. Габрово - обл. Габрово</t>
  </si>
  <si>
    <t>62236 - с. Растник - общ. Кирково - обл. Кърджали</t>
  </si>
  <si>
    <t>62222 - с. Расово - общ. Медковец - обл. Монтана</t>
  </si>
  <si>
    <t>62219 - с. Расник - общ. Перник - обл. Перник</t>
  </si>
  <si>
    <t>62205 - с. Рани луг - общ. Трън - обл. Перник</t>
  </si>
  <si>
    <t>62195 - с. Рани лист - общ. Кърджали - обл. Кърджали</t>
  </si>
  <si>
    <t>62181 - с. Раненци - общ. Кюстендил - обл. Кюстендил</t>
  </si>
  <si>
    <t>62178 - с. Раличево - общ. Крумовград - обл. Кърджали</t>
  </si>
  <si>
    <t>62164 - с. Ралица - общ. Търговище - обл. Търговище</t>
  </si>
  <si>
    <t>62147 - с. Ралица - общ. Момчилград - обл. Кърджали</t>
  </si>
  <si>
    <t>62133 - с. Ралиновци - общ. Елена - обл. Велико Търново</t>
  </si>
  <si>
    <t>62120 - с. Ралевци - общ. Трявна - обл. Габрово</t>
  </si>
  <si>
    <t>62116 - с. Ралево - общ. Плевен - обл. Плевен</t>
  </si>
  <si>
    <t>62102 - с. Раковсково - общ. Несебър - обл. Бургас</t>
  </si>
  <si>
    <t>62092 - с. Раковски - общ. Каварна - обл. Добрич</t>
  </si>
  <si>
    <t>62089 - с. Раковски - общ. Разград - обл. Разград</t>
  </si>
  <si>
    <t>62075 - гр. Раковски - общ. Раковски - обл. Пловдив</t>
  </si>
  <si>
    <t>62061 - с. Раково - общ. Сливен - обл. Сливен</t>
  </si>
  <si>
    <t>62058 - с. Раково - общ. Невестино - обл. Кюстендил</t>
  </si>
  <si>
    <t>62044 - с. Раковица - общ. Макреш - обл. Видин</t>
  </si>
  <si>
    <t>62027 - с. Раклица - общ. Карнобат - обл. Бургас</t>
  </si>
  <si>
    <t>62013 - с. Раклиново - общ. Айтос - обл. Бургас</t>
  </si>
  <si>
    <t>62004 - гр. Ракитово - общ. Ракитово - обл. Пазарджик</t>
  </si>
  <si>
    <t>61995 - с. Ракитница - общ. Стара Загора - обл. Стара Загора</t>
  </si>
  <si>
    <t>63700 - с. Ракитница - общ. Брегово - обл. Видин</t>
  </si>
  <si>
    <t>61978 - с. Ракитна - общ. Симитли - обл. Благоевград</t>
  </si>
  <si>
    <t>61964 - с. Ракита - общ. Сливница - обл. София</t>
  </si>
  <si>
    <t>61950 - с. Ракита - общ. Червен бряг - обл. Плевен</t>
  </si>
  <si>
    <t>61947 - с. Ракиловци - общ. Ковачевци - обл. Перник</t>
  </si>
  <si>
    <t>61933 - с. Ракево - общ. Криводол - обл. Враца</t>
  </si>
  <si>
    <t>61922 - с. Райово - общ. Самоков - обл. София</t>
  </si>
  <si>
    <t>61916 - с. Райнушковци - общ. Трявна - обл. Габрово</t>
  </si>
  <si>
    <t>61902 - с. Райновци - общ. Габрово - обл. Габрово</t>
  </si>
  <si>
    <t>61892 - с. Райновци - общ. Елена - обл. Велико Търново</t>
  </si>
  <si>
    <t>61889 - с. Райново - общ. Димитровград - обл. Хасково</t>
  </si>
  <si>
    <t>61875 - с. Райнино - общ. Исперих - обл. Разград</t>
  </si>
  <si>
    <t>61861 - с. Райковци - общ. Велико Търново - обл. Велико Търново</t>
  </si>
  <si>
    <t>61844 - с. Райкова могила - общ. Свиленград - обл. Хасково</t>
  </si>
  <si>
    <t>61830 - с. Разсоха - общ. Златарица - обл. Велико Търново</t>
  </si>
  <si>
    <t>61813 - гр. Разлог - общ. Разлог - обл. Благоевград</t>
  </si>
  <si>
    <t>61807 - с. Разлив - общ. Правец - обл. София</t>
  </si>
  <si>
    <t>61772 - с. Раздол - общ. Струмяни - обл. Благоевград</t>
  </si>
  <si>
    <t>61769 - с. Разделци - общ. Антоново - обл. Търговище</t>
  </si>
  <si>
    <t>61741 - с. Разделна - общ. Белослав - обл. Варна</t>
  </si>
  <si>
    <t>61755 - с. Разделна - общ. Гълъбово - обл. Стара Загора</t>
  </si>
  <si>
    <t>61724 - с. Раздел - общ. Дулово - обл. Силистра</t>
  </si>
  <si>
    <t>61738 - с. Раздел - общ. Елхово - обл. Ямбол</t>
  </si>
  <si>
    <t>61710 - гр. Разград - общ. Разград - обл. Разград</t>
  </si>
  <si>
    <t>61707 - с. Разград - общ. Вълчедръм - обл. Монтана</t>
  </si>
  <si>
    <t>61697 - с. Развигорово - общ. Хитрино - обл. Шумен</t>
  </si>
  <si>
    <t>61676 - с. Разбойна - общ. Търговище - обл. Търговище</t>
  </si>
  <si>
    <t>61666 - с. Разбойна - общ. Руен - обл. Бургас</t>
  </si>
  <si>
    <t>61652 - с. Разбоище - общ. Годеч - обл. София</t>
  </si>
  <si>
    <t>63536 - с. Раждавица - общ. Кюстендил - обл. Кюстендил</t>
  </si>
  <si>
    <t>61649 - с. Раевци - общ. Трявна - обл. Габрово</t>
  </si>
  <si>
    <t>69523 - с. Радювене - общ. Ловеч - обл. Ловеч</t>
  </si>
  <si>
    <t>61635 - с. Радунци - общ. Мъглиж - обл. Стара Загора</t>
  </si>
  <si>
    <t>61621 - с. Радуловци - общ. Сливница - обл. София</t>
  </si>
  <si>
    <t>61618 - с. Радуй - общ. Перник - обл. Перник</t>
  </si>
  <si>
    <t>61604 - с. Радуил - общ. Самоков - обл. София</t>
  </si>
  <si>
    <t>61594 - с. Радотина - общ. Ботевград - обл. София</t>
  </si>
  <si>
    <t>61580 - с. Радомирци - общ. Червен бряг - обл. Плевен</t>
  </si>
  <si>
    <t>61577 - гр. Радомир - общ. Радомир - обл. Перник</t>
  </si>
  <si>
    <t>61563 - с. Радойново - общ. Средец - обл. Бургас</t>
  </si>
  <si>
    <t>61546 - с. Радоевци - общ. Трявна - обл. Габрово</t>
  </si>
  <si>
    <t>61529 - с. Радовци - общ. Дряново - обл. Габрово</t>
  </si>
  <si>
    <t>61515 - с. Радовци - общ. Елена - обл. Велико Търново</t>
  </si>
  <si>
    <t>61501 - с. Радово - общ. Трън - обл. Перник</t>
  </si>
  <si>
    <t>61491 - с. Радовец - общ. Тополовград - обл. Хасково</t>
  </si>
  <si>
    <t>61488 - с. Радовене - общ. Роман - обл. Враца</t>
  </si>
  <si>
    <t>61460 - гр. Раднево - общ. Раднево - обл. Стара Загора</t>
  </si>
  <si>
    <t>61457 - с. Радловци - общ. Кюстендил - обл. Кюстендил</t>
  </si>
  <si>
    <t>61443 - с. Радко Димитриево - общ. Шумен - обл. Шумен</t>
  </si>
  <si>
    <t>61435 - с. Радковци - общ. Велико Търново - обл. Велико Търново</t>
  </si>
  <si>
    <t>61426 - с. Радишево - общ. Плевен - обл. Плевен</t>
  </si>
  <si>
    <t>61412 - с. Радиново - общ. Марица - обл. Пловдив</t>
  </si>
  <si>
    <t>61409 - с. Радино - общ. Трявна - обл. Габрово</t>
  </si>
  <si>
    <t>61385 - с. Радинград - общ. Разград - обл. Разград</t>
  </si>
  <si>
    <t>61371 - с. Радилово - общ. Пещера - обл. Пазарджик</t>
  </si>
  <si>
    <t>61368 - с. Радиево - общ. Димитровград - обл. Хасково</t>
  </si>
  <si>
    <t>61354 - с. Радибош - общ. Радомир - обл. Перник</t>
  </si>
  <si>
    <t>61340 - с. Радецки - общ. Нова Загора - обл. Сливен</t>
  </si>
  <si>
    <t>61323 - с. Радевци - общ. Трявна - обл. Габрово</t>
  </si>
  <si>
    <t>61310 - с. Радево - общ. Нова Загора - обл. Сливен</t>
  </si>
  <si>
    <t>61306 - с. Радево - общ. Аксаково - обл. Варна</t>
  </si>
  <si>
    <t>61296 - с. Раданчето - общ. Дряново - обл. Габрово</t>
  </si>
  <si>
    <t>61279 - с. Раданово - общ. Полски Тръмбеш - обл. Велико Търново</t>
  </si>
  <si>
    <t>61265 - с. Радан войвода - общ. Вълчи дол - обл. Варна</t>
  </si>
  <si>
    <t>61251 - с. Равно село - общ. Антоново - обл. Търговище</t>
  </si>
  <si>
    <t>61248 - с. Равно поле - общ. Елин Пелин - обл. София</t>
  </si>
  <si>
    <t>61234 - с. Равно нивище - общ. Мадан - обл. Смолян</t>
  </si>
  <si>
    <t>61220 - с. Равногор - общ. Брацигово - обл. Пазарджик</t>
  </si>
  <si>
    <t>61217 - с. Равново - общ. Златарица - обл. Велико Търново</t>
  </si>
  <si>
    <t>61203 - с. Равно - общ. Кубрат - обл. Разград</t>
  </si>
  <si>
    <t>61189 - с. Равнище - общ. Правец - обл. София</t>
  </si>
  <si>
    <t>61176 - с. Равнища - общ. Мадан - обл. Смолян</t>
  </si>
  <si>
    <t>61193 - с. Равнината - общ. Рудозем - обл. Смолян</t>
  </si>
  <si>
    <t>61162 - с. Равнил - общ. Мадан - обл. Смолян</t>
  </si>
  <si>
    <t>61159 - с. Равнец - общ. Генерал Тошево - обл. Добрич</t>
  </si>
  <si>
    <t>61145 - с. Равнец - общ. Бургас - обл. Бургас</t>
  </si>
  <si>
    <t>61131 - с. Равна гора - общ. Свиленград - обл. Хасково</t>
  </si>
  <si>
    <t>61114 - с. Равна гора - общ. Созопол - обл. Бургас</t>
  </si>
  <si>
    <t>61128 - с. Равна гора - общ. Аврен - обл. Варна</t>
  </si>
  <si>
    <t>61090 - с. Равна - общ. Чипровци - обл. Монтана</t>
  </si>
  <si>
    <t>61073 - с. Равна - общ. Провадия - обл. Варна</t>
  </si>
  <si>
    <t>61100 - с. Равна - общ. Годеч - обл. София</t>
  </si>
  <si>
    <t>61063 - с. Равен - общ. Момчилград - обл. Кърджали</t>
  </si>
  <si>
    <t>61056 - с. Равда - общ. Несебър - обл. Бургас</t>
  </si>
  <si>
    <t>61042 - с. Равадиново - общ. Созопол - обл. Бургас</t>
  </si>
  <si>
    <t>61039 - с. Раброво - общ. Бойница - обл. Видин</t>
  </si>
  <si>
    <t>61025 - с. Рабово - общ. Стамболово - обл. Хасково</t>
  </si>
  <si>
    <t>61011 - с. Рабиша - общ. Белоградчик - обл. Видин</t>
  </si>
  <si>
    <t>59210 - с. Пясъчево - общ. Симеоновград - обл. Хасково</t>
  </si>
  <si>
    <t>59207 - с. Пътниково - общ. Стамболово - обл. Хасково</t>
  </si>
  <si>
    <t>59197 - с. Пъстроок - общ. Ивайловград - обл. Хасково</t>
  </si>
  <si>
    <t>59183 - с. Пъстрогор - общ. Свиленград - обл. Хасково</t>
  </si>
  <si>
    <t>59170 - с. Пъстрово - общ. Стара Загора - обл. Стара Загора</t>
  </si>
  <si>
    <t>59166 - с. Пъстрен - общ. Опан - обл. Стара Загора</t>
  </si>
  <si>
    <t>59152 - с. Пърша - общ. Дряново - обл. Габрово</t>
  </si>
  <si>
    <t>59135 - с. Пъртевци - общ. Габрово - обл. Габрово</t>
  </si>
  <si>
    <t>59121 - с. Пъровци - общ. Велико Търново - обл. Велико Търново</t>
  </si>
  <si>
    <t>59118 - с. Пърличево - общ. Берковица - обл. Монтана</t>
  </si>
  <si>
    <t>59104 - с. Пържиграх - общ. Трявна - обл. Габрово</t>
  </si>
  <si>
    <t>59094 - с. Първомайци - общ. Горна Оряховица - обл. Велико Търново</t>
  </si>
  <si>
    <t>59077 - с. Първомай - общ. Петрич - обл. Благоевград</t>
  </si>
  <si>
    <t>59080 - гр. Първомай - общ. Първомай - обл. Пловдив</t>
  </si>
  <si>
    <t>59063 - с. Първица - общ. Кирково - обл. Кърджали</t>
  </si>
  <si>
    <t>59054 - с. Първенци - общ. Кирково - обл. Кърджали</t>
  </si>
  <si>
    <t>59046 - с. Първенец - общ. Стралджа - обл. Ямбол</t>
  </si>
  <si>
    <t>59032 - с. Първенец - общ. Родопи - обл. Пловдив</t>
  </si>
  <si>
    <t>59029 - с. Първан - общ. Омуртаг - обл. Търговище</t>
  </si>
  <si>
    <t>59015 - с. Пънчево - общ. Средец - обл. Бургас</t>
  </si>
  <si>
    <t>58997 - с. Пъдарци - общ. Кърджали - обл. Кърджали</t>
  </si>
  <si>
    <t>58983 - с. Пъдарско - общ. Брезово - обл. Пловдив</t>
  </si>
  <si>
    <t>58972 - с. Пъдарино - общ. Омуртаг - обл. Търговище</t>
  </si>
  <si>
    <t>58966 - с. Пъдарево - общ. Котел - обл. Сливен</t>
  </si>
  <si>
    <t>58952 - с. Пшеничево - общ. Стара Загора - обл. Стара Загора</t>
  </si>
  <si>
    <t>58949 - с. Пчелно - общ. Антоново - обл. Търговище</t>
  </si>
  <si>
    <t>58921 - с. Пчелник - общ. Долни чифлик - обл. Варна</t>
  </si>
  <si>
    <t>58935 - с. Пчелник - общ. Добрич-селска - обл. Добрич</t>
  </si>
  <si>
    <t>58918 - с. Пчелище - общ. Велико Търново - обл. Велико Търново</t>
  </si>
  <si>
    <t>58894 - с. Пчелиново - общ. Гурково - обл. Стара Загора</t>
  </si>
  <si>
    <t>58880 - с. Пчелино - общ. Добрич-селска - обл. Добрич</t>
  </si>
  <si>
    <t>58877 - с. Пчелина - общ. Самуил - обл. Разград</t>
  </si>
  <si>
    <t>58863 - с. Пчелин - общ. Костенец - обл. София</t>
  </si>
  <si>
    <t>58857 - с. Пчелин - общ. Сунгурларе - обл. Бургас</t>
  </si>
  <si>
    <t>58832 - с. Пчеларово - общ. Генерал Тошево - обл. Добрич</t>
  </si>
  <si>
    <t>58829 - с. Пчеларово - общ. Черноочене - обл. Кърджали</t>
  </si>
  <si>
    <t>58815 - с. Пчелари - общ. Стамболово - обл. Хасково</t>
  </si>
  <si>
    <t>58801 - с. Пчела - общ. Елхово - обл. Ямбол</t>
  </si>
  <si>
    <t>58791 - с. Пушево - общ. Велико Търново - обл. Велико Търново</t>
  </si>
  <si>
    <t>58788 - с. Пудрия - общ. Криводол - обл. Враца</t>
  </si>
  <si>
    <t>58774 - с. Птичево - общ. Омуртаг - обл. Търговище</t>
  </si>
  <si>
    <t>58757 - с. Птичар - общ. Момчилград - обл. Кърджали</t>
  </si>
  <si>
    <t>58743 - с. Пряпорец - общ. Стара Загора - обл. Стара Загора</t>
  </si>
  <si>
    <t>58731 - с. Пряпорец - общ. Черноочене - обл. Кърджали</t>
  </si>
  <si>
    <t>58726 - с. Прохорово - общ. Нова Загора - обл. Сливен</t>
  </si>
  <si>
    <t>58712 - с. Проход - общ. Средец - обл. Бургас</t>
  </si>
  <si>
    <t>58709 - с. Прохлада - общ. Дулово - обл. Силистра</t>
  </si>
  <si>
    <t>58699 - с. Професор Иширково - общ. Силистра - обл. Силистра</t>
  </si>
  <si>
    <t>58685 - с. Професор Златарски - общ. Тервел - обл. Добрич</t>
  </si>
  <si>
    <t>58671 - с. Протопопинци - общ. Чупрене - обл. Видин</t>
  </si>
  <si>
    <t>58668 - с. Просторно - общ. Разград - обл. Разград</t>
  </si>
  <si>
    <t>58654 - с. Просечен - общ. Суворово - обл. Варна</t>
  </si>
  <si>
    <t>58640 - с. Просеник - общ. Руен - обл. Бургас</t>
  </si>
  <si>
    <t>58637 - с. Просена - общ. Русе - обл. Русе</t>
  </si>
  <si>
    <t>58623 - с. Пропаст - общ. Кърджали - обл. Кърджали</t>
  </si>
  <si>
    <t>58616 - с. Пролом - общ. Карлово - обл. Пловдив</t>
  </si>
  <si>
    <t>58606 - с. Пролеша - общ. Божурище - обл. София</t>
  </si>
  <si>
    <t>58596 - с. Пролез - общ. Шабла - обл. Добрич</t>
  </si>
  <si>
    <t>58582 - с. Пролазница - общ. Белоградчик - обл. Видин</t>
  </si>
  <si>
    <t>58579 - с. Пролаз - общ. Търговище - обл. Търговище</t>
  </si>
  <si>
    <t>58551 - с. Проданча - общ. Трън - обл. Перник</t>
  </si>
  <si>
    <t>59300 - с. Продановци - общ. Габрово - обл. Габрово</t>
  </si>
  <si>
    <t>58520 - с. Продановци - общ. Велико Търново - обл. Велико Търново</t>
  </si>
  <si>
    <t>58548 - с. Продановци - общ. Самоков - обл. София</t>
  </si>
  <si>
    <t>59361 - с. Прогрес - общ. Момчилград - обл. Кърджали</t>
  </si>
  <si>
    <t>58517 - с. Проглед - общ. Чепеларе - обл. Смолян</t>
  </si>
  <si>
    <t>58503 - гр. Провадия - общ. Провадия - обл. Варна</t>
  </si>
  <si>
    <t>58493 - с. Пробуда - общ. Търговище - обл. Търговище</t>
  </si>
  <si>
    <t>58485 - с. Пристое - общ. Каолиново - обл. Шумен</t>
  </si>
  <si>
    <t>58476 - с. Присойна - общ. Антоново - обл. Търговище</t>
  </si>
  <si>
    <t>58459 - с. Присово - общ. Велико Търново - обл. Велико Търново</t>
  </si>
  <si>
    <t>58431 - с. Приселци - общ. Несебър - обл. Бургас</t>
  </si>
  <si>
    <t>58445 - с. Приселци - общ. Аврен - обл. Варна</t>
  </si>
  <si>
    <t>58428 - с. Присадец - общ. Тополовград - обл. Хасково</t>
  </si>
  <si>
    <t>58414 - с. Присад - общ. Генерал Тошево - обл. Добрич</t>
  </si>
  <si>
    <t>58400 - с. Присад - общ. Созопол - обл. Бургас</t>
  </si>
  <si>
    <t>46930 - с. Припек - общ. Руен - обл. Бургас</t>
  </si>
  <si>
    <t>58373 - с. Припек - общ. Аксаково - обл. Варна</t>
  </si>
  <si>
    <t>58387 - с. Припек - общ. Джебел - обл. Кърджали</t>
  </si>
  <si>
    <t>58360 - с. Приморци - общ. Добрич-селска - обл. Добрич</t>
  </si>
  <si>
    <t>58356 - гр. Приморско - общ. Приморско - обл. Бургас</t>
  </si>
  <si>
    <t>58342 - с. Прилепци - общ. Кърджали - обл. Кърджали</t>
  </si>
  <si>
    <t>58325 - с. Прилеп - общ. Сунгурларе - обл. Бургас</t>
  </si>
  <si>
    <t>58339 - с. Прилеп - общ. Добрич-селска - обл. Добрич</t>
  </si>
  <si>
    <t>58311 - с. Прибой - общ. Радомир - обл. Перник</t>
  </si>
  <si>
    <t>58308 - с. Пресяка - общ. Ловеч - обл. Ловеч</t>
  </si>
  <si>
    <t>58298 - с. Пресяк - общ. Търговище - обл. Търговище</t>
  </si>
  <si>
    <t>58284 - с. Престой - общ. Трявна - обл. Габрово</t>
  </si>
  <si>
    <t>58270 - с. Преспа - общ. Балчик - обл. Добрич</t>
  </si>
  <si>
    <t>58267 - с. Преспа - общ. Мирково - обл. София</t>
  </si>
  <si>
    <t>59344 - с. Пресока - общ. Златоград - обл. Смолян</t>
  </si>
  <si>
    <t>58253 - с. Преславци - общ. Тутракан - обл. Силистра</t>
  </si>
  <si>
    <t>58244 - с. Преславец - общ. Харманли - обл. Хасково</t>
  </si>
  <si>
    <t>58236 - с. Преславен - общ. Стара Загора - обл. Стара Загора</t>
  </si>
  <si>
    <t>58219 - с. Пресиян - общ. Търговище - обл. Търговище</t>
  </si>
  <si>
    <t>58205 - с. Преселка - общ. Нови пазар - обл. Шумен</t>
  </si>
  <si>
    <t>58195 - с. Преселец - общ. Търговище - обл. Търговище</t>
  </si>
  <si>
    <t>58181 - с. Преселенци - общ. Генерал Тошево - обл. Добрич</t>
  </si>
  <si>
    <t>58178 - с. Пресека - общ. Кирково - обл. Кърджали</t>
  </si>
  <si>
    <t>51055 - с. Преображенци - общ. Руен - обл. Бургас</t>
  </si>
  <si>
    <t>58150 - с. Прелом - общ. Ловеч - обл. Ловеч</t>
  </si>
  <si>
    <t>58147 - с. Прелез - общ. Завет - обл. Разград</t>
  </si>
  <si>
    <t>58133 - с. Прекръсте - общ. Драгоман - обл. София</t>
  </si>
  <si>
    <t>58129 - с. Преколница - общ. Кюстендил - обл. Кюстендил</t>
  </si>
  <si>
    <t>58116 - с. Превала - общ. Чипровци - обл. Монтана</t>
  </si>
  <si>
    <t>58102 - с. Прахали - общ. Габрово - обл. Габрово</t>
  </si>
  <si>
    <t>58092 - с. Праужда - общ. Белоградчик - обл. Видин</t>
  </si>
  <si>
    <t>58089 - с. Православен - общ. Първомай - обл. Пловдив</t>
  </si>
  <si>
    <t>58075 - с. Православ - общ. Братя Даскалови - обл. Стара Загора</t>
  </si>
  <si>
    <t>58061 - с. Право бърдо - общ. Петрич - обл. Благоевград</t>
  </si>
  <si>
    <t>58058 - с. Правище - общ. Съединение - обл. Пловдив</t>
  </si>
  <si>
    <t>58044 - с. Правешка Лакавица - общ. Правец - обл. София</t>
  </si>
  <si>
    <t>58030 - гр. Правец - общ. Правец - обл. София</t>
  </si>
  <si>
    <t>58027 - с. Правенци - общ. Нови пазар - обл. Шумен</t>
  </si>
  <si>
    <t>58013 - с. Правдолюб - общ. Ардино - обл. Кърджали</t>
  </si>
  <si>
    <t>58003 - с. Правдино - общ. Стралджа - обл. Ямбол</t>
  </si>
  <si>
    <t>57981 - с. Правда - общ. Горна Оряховица - обл. Велико Търново</t>
  </si>
  <si>
    <t>57995 - с. Правда - общ. Дулово - обл. Силистра</t>
  </si>
  <si>
    <t>57964 - с. Поцърненци - общ. Радомир - обл. Перник</t>
  </si>
  <si>
    <t>57950 - с. Поточница - общ. Крумовград - обл. Кърджали</t>
  </si>
  <si>
    <t>57947 - с. Поточе - общ. Джебел - обл. Кърджали</t>
  </si>
  <si>
    <t>57933 - с. Поточарка - общ. Крумовград - обл. Кърджали</t>
  </si>
  <si>
    <t>57921 - с. Потоп - общ. Елин Пелин - обл. София</t>
  </si>
  <si>
    <t>57916 - с. Потока - общ. Смолян - обл. Смолян</t>
  </si>
  <si>
    <t>59327 - с. Поток - общ. Габрово - обл. Габрово</t>
  </si>
  <si>
    <t>57892 - с. Постник - общ. Момчилград - обл. Кърджали</t>
  </si>
  <si>
    <t>57889 - с. Посев - общ. Кайнарджа - обл. Силистра</t>
  </si>
  <si>
    <t>57875 - с. Посабина - общ. Попово - обл. Търговище</t>
  </si>
  <si>
    <t>57861 - с. Поручик Чунчево - общ. Каварна - обл. Добрич</t>
  </si>
  <si>
    <t>57858 - с. Поручик Кърджиево - общ. Крушари - обл. Добрич</t>
  </si>
  <si>
    <t>57844 - с. Портитовци - общ. Бойчиновци - обл. Монтана</t>
  </si>
  <si>
    <t>57830 - с. Пороминово - общ. Кочериново - обл. Кюстендил</t>
  </si>
  <si>
    <t>57827 - с. Поройно - общ. Антоново - обл. Търговище</t>
  </si>
  <si>
    <t>57813 - с. Поройно - общ. Дулово - обл. Силистра</t>
  </si>
  <si>
    <t>57806 - с. Поройна - общ. Първомай - обл. Пловдив</t>
  </si>
  <si>
    <t>57790 - с. Порой - общ. Поморие - обл. Бургас</t>
  </si>
  <si>
    <t>59416 - с. Пороище - общ. Разград - обл. Разград</t>
  </si>
  <si>
    <t>57772 - гр. Пордим - общ. Пордим - обл. Плевен</t>
  </si>
  <si>
    <t>57769 - с. Попско - общ. Ивайловград - обл. Хасково</t>
  </si>
  <si>
    <t>57741 - с. Попска - общ. Елена - обл. Велико Търново</t>
  </si>
  <si>
    <t>57755 - с. Попска - общ. Севлиево - обл. Габрово</t>
  </si>
  <si>
    <t>57738 - с. Попрусевци - общ. Елена - обл. Велико Търново</t>
  </si>
  <si>
    <t>57724 - с. Попрусаново - общ. Кайнарджа - обл. Силистра</t>
  </si>
  <si>
    <t>57710 - с. Попрелка - общ. Смолян - обл. Смолян</t>
  </si>
  <si>
    <t>57707 - с. Попрайковци - общ. Трявна - обл. Габрово</t>
  </si>
  <si>
    <t>57697 - с. Поповяне - общ. Самоков - обл. София</t>
  </si>
  <si>
    <t>57666 - с. Поповци - общ. Велико Търново - обл. Велико Търново</t>
  </si>
  <si>
    <t>57675 - с. Поповци - общ. Габрово - обл. Габрово</t>
  </si>
  <si>
    <t>57683 - с. Поповци - общ. Ихтиман - обл. София</t>
  </si>
  <si>
    <t>57652 - с. Попово - общ. Болярово - обл. Ямбол</t>
  </si>
  <si>
    <t>57649 - гр. Попово - общ. Попово - обл. Търговище</t>
  </si>
  <si>
    <t>57635 - с. Попович - общ. Бяла - обл. Варна</t>
  </si>
  <si>
    <t>57621 - с. Поповица - общ. Садово - обл. Пловдив</t>
  </si>
  <si>
    <t>87802 - с. Попови ливади - общ. Гоце Делчев - обл. Благоевград</t>
  </si>
  <si>
    <t>57618 - с. Поповец - общ. Стамболово - обл. Хасково</t>
  </si>
  <si>
    <t>57604 - с. Попкралево - общ. Силистра - обл. Силистра</t>
  </si>
  <si>
    <t>57594 - с. Попица - общ. Бяла Слатина - обл. Враца</t>
  </si>
  <si>
    <t>57580 - с. Попинци - общ. Панагюрище - обл. Пазарджик</t>
  </si>
  <si>
    <t>57577 - с. Попина - общ. Ситово - обл. Силистра</t>
  </si>
  <si>
    <t>57563 - с. Попгруево - общ. Тервел - обл. Добрич</t>
  </si>
  <si>
    <t>57550 - с. Попгригорово - общ. Добрич-селска - обл. Добрич</t>
  </si>
  <si>
    <t>57546 - с. Попгергевци - общ. Трявна - обл. Габрово</t>
  </si>
  <si>
    <t>57532 - с. Попари - общ. Габрово - обл. Габрово</t>
  </si>
  <si>
    <t>57529 - с. Понор - общ. Костинброд - обл. София</t>
  </si>
  <si>
    <t>57515 - с. Помощник - общ. Гълъбово - обл. Стара Загора</t>
  </si>
  <si>
    <t>57501 - с. Помощица - общ. Попово - обл. Търговище</t>
  </si>
  <si>
    <t>57491 - гр. Поморие - общ. Поморие - обл. Бургас</t>
  </si>
  <si>
    <t>57488 - с. Помен - общ. Две могили - обл. Русе</t>
  </si>
  <si>
    <t>57474 - с. Помеждин - общ. Георги Дамяново - обл. Монтана</t>
  </si>
  <si>
    <t>57457 - с. Поляците - общ. Дългопол - обл. Варна</t>
  </si>
  <si>
    <t>57443 - с. Полянци - общ. Ихтиман - обл. София</t>
  </si>
  <si>
    <t>57434 - с. Поляново - общ. Харманли - обл. Хасково</t>
  </si>
  <si>
    <t>57426 - с. Поляново - общ. Айтос - обл. Бургас</t>
  </si>
  <si>
    <t>57412 - с. Полянец - общ. Джебел - обл. Кърджали</t>
  </si>
  <si>
    <t>57385 - с. Поляна - общ. Ситово - обл. Силистра</t>
  </si>
  <si>
    <t>57399 - с. Поляна - общ. Рудозем - обл. Смолян</t>
  </si>
  <si>
    <t>57409 - с. Поляна - общ. Стралджа - обл. Ямбол</t>
  </si>
  <si>
    <t>57371 - с. Полско Пъдарево - общ. Нова Загора - обл. Сливен</t>
  </si>
  <si>
    <t>57368 - с. Полско Косово - общ. Бяла - обл. Русе</t>
  </si>
  <si>
    <t>57354 - гр. Полски Тръмбеш - общ. Полски Тръмбеш - обл. Велико Търново</t>
  </si>
  <si>
    <t>57340 - с. Полски Сеновец - общ. Полски Тръмбеш - обл. Велико Търново</t>
  </si>
  <si>
    <t>57337 - с. Полски извор - общ. Камено - обл. Бургас</t>
  </si>
  <si>
    <t>57323 - с. Полски Градец - общ. Раднево - обл. Стара Загора</t>
  </si>
  <si>
    <t>57319 - с. Полска Скакавица - общ. Кюстендил - обл. Кюстендил</t>
  </si>
  <si>
    <t>57306 - с. Полковник Чолаково - общ. Кайнарджа - обл. Силистра</t>
  </si>
  <si>
    <t>57296 - с. Полковник Таслаково - общ. Дулово - обл. Силистра</t>
  </si>
  <si>
    <t>57282 - с. Полковник Серафимово - общ. Смолян - обл. Смолян</t>
  </si>
  <si>
    <t>57279 - с. Полковник Свещарово - общ. Добрич-селска - обл. Добрич</t>
  </si>
  <si>
    <t>57265 - с. Полковник Савово - общ. Тервел - обл. Добрич</t>
  </si>
  <si>
    <t>59402 - с. Полковник Минково - общ. Добрич-селска - обл. Добрич</t>
  </si>
  <si>
    <t>57251 - с. Полковник Ламбриново - общ. Силистра - обл. Силистра</t>
  </si>
  <si>
    <t>68103 - с. Полковник Иваново - общ. Добрич-селска - обл. Добрич</t>
  </si>
  <si>
    <t>57248 - с. Полковник Желязово - общ. Крумовград - обл. Кърджали</t>
  </si>
  <si>
    <t>57234 - с. Полковник Дяково - общ. Крушари - обл. Добрич</t>
  </si>
  <si>
    <t>57217 - с. Поликраище - общ. Горна Оряховица - обл. Велико Търново</t>
  </si>
  <si>
    <t>57203 - с. Полето - общ. Симитли - обл. Благоевград</t>
  </si>
  <si>
    <t>57193 - с. Полетковци - общ. Кула - обл. Видин</t>
  </si>
  <si>
    <t>57188 - с. Полетинци - общ. Кюстендил - обл. Кюстендил</t>
  </si>
  <si>
    <t>57176 - с. Поленица - общ. Сандански - обл. Благоевград</t>
  </si>
  <si>
    <t>57162 - с. Полена - общ. Симитли - обл. Благоевград</t>
  </si>
  <si>
    <t>57159 - с. Покровник - общ. Благоевград - обл. Благоевград</t>
  </si>
  <si>
    <t>57145 - с. Покрован - общ. Ивайловград - обл. Хасково</t>
  </si>
  <si>
    <t>57131 - с. Покрайна - общ. Видин - обл. Видин</t>
  </si>
  <si>
    <t>57128 - с. Поибрене - общ. Панагюрище - обл. Пазарджик</t>
  </si>
  <si>
    <t>57114 - с. Пожерник - общ. Велико Търново - обл. Велико Търново</t>
  </si>
  <si>
    <t>57090 - с. Пожарево - общ. Тутракан - обл. Силистра</t>
  </si>
  <si>
    <t>57100 - с. Пожарево - общ. Божурище - обл. София</t>
  </si>
  <si>
    <t>57073 - с. Подслон - общ. Стара Загора - обл. Стара Загора</t>
  </si>
  <si>
    <t>57087 - с. Подслон - общ. Добрич-селска - обл. Добрич</t>
  </si>
  <si>
    <t>57062 - с. Подрумче - общ. Крумовград - обл. Кърджали</t>
  </si>
  <si>
    <t>57056 - с. Подлес - общ. Главиница - обл. Силистра</t>
  </si>
  <si>
    <t>57042 - с. Подкрепа - общ. Хасково - обл. Хасково</t>
  </si>
  <si>
    <t>57039 - с. Подкова - общ. Кирково - обл. Кърджали</t>
  </si>
  <si>
    <t>57025 - с. Подем - общ. Долна Митрополия - обл. Плевен</t>
  </si>
  <si>
    <t>57011 - с. Подгумер - общ. Столична - обл. София (столица)</t>
  </si>
  <si>
    <t>57008 - с. Подгорица - общ. Търговище - обл. Търговище</t>
  </si>
  <si>
    <t>56993 - с. Подгорие - общ. Костенец - обл. София</t>
  </si>
  <si>
    <t>15967 - с. Подгорец - общ. Руен - обл. Бургас</t>
  </si>
  <si>
    <t>56980 - с. Подгоре - общ. Макреш - обл. Видин</t>
  </si>
  <si>
    <t>56976 - с. Подвръх - общ. Джебел - обл. Кърджали</t>
  </si>
  <si>
    <t>56959 - с. Подвис - общ. Сунгурларе - обл. Бургас</t>
  </si>
  <si>
    <t>56962 - с. Подвис - общ. Смолян - обл. Смолян</t>
  </si>
  <si>
    <t>56945 - с. Подайва - общ. Исперих - обл. Разград</t>
  </si>
  <si>
    <t>56928 - с. Повет - общ. Кърджали - обл. Кърджали</t>
  </si>
  <si>
    <t>56914 - с. Повалиръж - общ. Сливница - обл. София</t>
  </si>
  <si>
    <t>56900 - с. Побък - общ. Трявна - обл. Габрово</t>
  </si>
  <si>
    <t>56890 - с. Побит камък - общ. Разград - обл. Разград</t>
  </si>
  <si>
    <t>59224 - с. Побит камък - общ. Сърница - обл. Пазарджик</t>
  </si>
  <si>
    <t>56887 - с. Побит камък - общ. Трекляно - обл. Кюстендил</t>
  </si>
  <si>
    <t>56873 - с. Победа - общ. Тунджа - обл. Ямбол</t>
  </si>
  <si>
    <t>21083 - с. Победа - общ. Добрич-селска - обл. Добрич</t>
  </si>
  <si>
    <t>56865 - с. Победа - общ. Долна Митрополия - обл. Плевен</t>
  </si>
  <si>
    <t>56856 - с. Плъстина - общ. Омуртаг - обл. Търговище</t>
  </si>
  <si>
    <t>56842 - с. Плъзище - общ. Мирково - обл. София</t>
  </si>
  <si>
    <t>56839 - с. Плоски - общ. Сандански - обл. Благоевград</t>
  </si>
  <si>
    <t>56825 - с. Плоска могила - общ. Стара Загора - обл. Стара Загора</t>
  </si>
  <si>
    <t>56811 - с. Плодовитово - общ. Братя Даскалови - обл. Стара Загора</t>
  </si>
  <si>
    <t>56808 - с. Пловка - общ. Кирково - обл. Кърджали</t>
  </si>
  <si>
    <t>56798 - с. Пловдивци - общ. Рудозем - обл. Смолян</t>
  </si>
  <si>
    <t>56784 - гр. Пловдив - общ. Пловдив - обл. Пловдив</t>
  </si>
  <si>
    <t>56770 - гр. Плиска - общ. Каспичан - обл. Шумен</t>
  </si>
  <si>
    <t>56767 - с. Плешинци - общ. Момчилград - обл. Кърджали</t>
  </si>
  <si>
    <t>56753 - с. Плешивец - общ. Ружинци - обл. Видин</t>
  </si>
  <si>
    <t>56740 - с. Плетена - общ. Сатовча - обл. Благоевград</t>
  </si>
  <si>
    <t>56736 - с. Пленимир - общ. Генерал Тошево - обл. Добрич</t>
  </si>
  <si>
    <t>55748 - с. Плевун - общ. Ивайловград - обл. Хасково</t>
  </si>
  <si>
    <t>56722 - гр. Плевен - общ. Плевен - обл. Плевен</t>
  </si>
  <si>
    <t>56719 - гр. Плачковци - общ. Трявна - обл. Габрово</t>
  </si>
  <si>
    <t>56705 - с. Плачка - общ. Дряново - обл. Габрово</t>
  </si>
  <si>
    <t>56695 - с. Плачидол - общ. Добрич-селска - обл. Добрич</t>
  </si>
  <si>
    <t>56678 - с. Планинци - общ. Трявна - обл. Габрово</t>
  </si>
  <si>
    <t>56681 - с. Планинци - общ. Мадан - обл. Смолян</t>
  </si>
  <si>
    <t>59313 - с. Планинско - общ. Баните - обл. Смолян</t>
  </si>
  <si>
    <t>56664 - с. Планиново - общ. Тополовград - обл. Хасково</t>
  </si>
  <si>
    <t>56650 - с. Планиница - общ. Перник - обл. Перник</t>
  </si>
  <si>
    <t>56647 - с. Планиница - общ. Руен - обл. Бургас</t>
  </si>
  <si>
    <t>56633 - с. Планинец - общ. Ивайловград - обл. Хасково</t>
  </si>
  <si>
    <t>56624 - с. Плана - общ. Столична - обл. София (столица)</t>
  </si>
  <si>
    <t>56616 - с. Плакудер - общ. Видин - обл. Видин</t>
  </si>
  <si>
    <t>56602 - с. Плаково - общ. Велико Търново - обл. Велико Търново</t>
  </si>
  <si>
    <t>56589 - с. Плазище - общ. Джебел - обл. Кърджали</t>
  </si>
  <si>
    <t>56575 - с. Пиявец - общ. Момчилград - обл. Кърджали</t>
  </si>
  <si>
    <t>56561 - с. Пищигово - общ. Пазарджик - обл. Пазарджик</t>
  </si>
  <si>
    <t>56558 - с. Пищане - общ. Сливница - обл. София</t>
  </si>
  <si>
    <t>56544 - с. Пишурка - общ. Медковец - обл. Монтана</t>
  </si>
  <si>
    <t>56527 - с. Питово - общ. Нова Загора - обл. Сливен</t>
  </si>
  <si>
    <t>56513 - с. Писменово - общ. Приморско - обл. Бургас</t>
  </si>
  <si>
    <t>56493 - с. Писарово - общ. Искър - обл. Плевен</t>
  </si>
  <si>
    <t>56509 - с. Писарово - общ. Генерал Тошево - обл. Добрич</t>
  </si>
  <si>
    <t>56472 - с. Писарево - общ. Горна Оряховица - обл. Велико Търново</t>
  </si>
  <si>
    <t>56486 - с. Писарево - общ. Нови пазар - обл. Шумен</t>
  </si>
  <si>
    <t>56455 - с. Писаница - общ. Смолян - обл. Смолян</t>
  </si>
  <si>
    <t>56441 - с. Писанец - общ. Ветово - обл. Русе</t>
  </si>
  <si>
    <t>56438 - с. Пирне - общ. Айтос - обл. Бургас</t>
  </si>
  <si>
    <t>56424 - с. Пиринец - общ. Антоново - обл. Търговище</t>
  </si>
  <si>
    <t>56410 - с. Пирин - общ. Сандански - обл. Благоевград</t>
  </si>
  <si>
    <t>56407 - гр. Пирдоп - общ. Пирдоп - обл. София</t>
  </si>
  <si>
    <t>56397 - с. Пиргово - общ. Иваново - обл. Русе</t>
  </si>
  <si>
    <t>56383 - с. Пирамидата - общ. Велико Търново - обл. Велико Търново</t>
  </si>
  <si>
    <t>56378 - с. Пиперков чифлик - общ. Кюстендил - обл. Кюстендил</t>
  </si>
  <si>
    <t>56366 - с. Пиперково - общ. Ценово - обл. Русе</t>
  </si>
  <si>
    <t>56352 - с. Пиперица - общ. Сандански - обл. Благоевград</t>
  </si>
  <si>
    <t>56349 - с. Пиперево - общ. Дупница - обл. Кюстендил</t>
  </si>
  <si>
    <t>56321 - с. Пещерско - общ. Айтос - обл. Бургас</t>
  </si>
  <si>
    <t>56318 - с. Пещерна - общ. Луковит - обл. Ловеч</t>
  </si>
  <si>
    <t>56277 - гр. Пещера - общ. Пещера - обл. Пазарджик</t>
  </si>
  <si>
    <t>56294 - с. Пещера - общ. Смолян - обл. Смолян</t>
  </si>
  <si>
    <t>56280 - с. Пещера - общ. Земен - обл. Перник</t>
  </si>
  <si>
    <t>56252 - с. Пешаково - общ. Видин - обл. Видин</t>
  </si>
  <si>
    <t>56246 - с. Печинска - общ. Мадан - обл. Смолян</t>
  </si>
  <si>
    <t>56232 - с. Печеница - общ. Исперих - обл. Разград</t>
  </si>
  <si>
    <t>56229 - с. Пецовци - общ. Габрово - обл. Габрово</t>
  </si>
  <si>
    <t>56215 - с. Петърч - общ. Костинброд - обл. София</t>
  </si>
  <si>
    <t>56201 - с. Петърница - общ. Долни Дъбник - обл. Плевен</t>
  </si>
  <si>
    <t>56191 - с. Петровци - общ. Габрово - обл. Габрово</t>
  </si>
  <si>
    <t>56174 - с. Петрово - общ. Сандански - обл. Благоевград</t>
  </si>
  <si>
    <t>56188 - с. Петрово - общ. Стара Загора - обл. Стара Загора</t>
  </si>
  <si>
    <t>56157 - с. Петров дол - общ. Мадан - обл. Смолян</t>
  </si>
  <si>
    <t>56143 - с. Петров дол - общ. Провадия - обл. Варна</t>
  </si>
  <si>
    <t>56126 - гр. Петрич - общ. Петрич - обл. Благоевград</t>
  </si>
  <si>
    <t>56137 - с. Петрич - общ. Златица - обл. София</t>
  </si>
  <si>
    <t>56112 - с. Петрино - общ. Омуртаг - обл. Търговище</t>
  </si>
  <si>
    <t>56109 - с. Петрелик - общ. Хаджидимово - обл. Благоевград</t>
  </si>
  <si>
    <t>56099 - с. Петревене - общ. Луковит - обл. Ловеч</t>
  </si>
  <si>
    <t>56085 - с. Петокладенци - общ. Белене - обл. Плевен</t>
  </si>
  <si>
    <t>56071 - с. Пет могили - общ. Никола Козлево - обл. Шумен</t>
  </si>
  <si>
    <t>56068 - с. Пет могили - общ. Нова Загора - обл. Сливен</t>
  </si>
  <si>
    <t>56054 - с. Петлино - общ. Кърджали - обл. Кърджали</t>
  </si>
  <si>
    <t>56040 - с. Петлешково - общ. Генерал Тошево - обл. Добрич</t>
  </si>
  <si>
    <t>56037 - с. Петко Славейков - общ. Севлиево - обл. Габрово</t>
  </si>
  <si>
    <t>65471 - с. Петко Каравелово - общ. Полски Тръмбеш - обл. Велико Търново</t>
  </si>
  <si>
    <t>56023 - с. Петковци - общ. Дряново - обл. Габрово</t>
  </si>
  <si>
    <t>56011 - с. Петковци - общ. Елена - обл. Велико Търново</t>
  </si>
  <si>
    <t>56006 - с. Петково - общ. Елин Пелин - обл. София</t>
  </si>
  <si>
    <t>55991 - с. Петково - общ. Смолян - обл. Смолян</t>
  </si>
  <si>
    <t>55988 - с. Пет кладенци - общ. Бяла - обл. Русе</t>
  </si>
  <si>
    <t>55960 - с. Петелово - общ. Черноочене - обл. Кърджали</t>
  </si>
  <si>
    <t>55930 - с. Песочница - общ. Берковица - обл. Монтана</t>
  </si>
  <si>
    <t>55926 - с. Песнопой - общ. Калояново - обл. Пловдив</t>
  </si>
  <si>
    <t>55912 - с. Песнопой - общ. Ардино - обл. Кърджали</t>
  </si>
  <si>
    <t>55909 - гр. Перущица - общ. Перущица - обл. Пловдив</t>
  </si>
  <si>
    <t>55899 - с. Перуника - общ. Крумовград - обл. Кърджали</t>
  </si>
  <si>
    <t>55885 - с. Перперек - общ. Кърджали - обл. Кърджали</t>
  </si>
  <si>
    <t>55871 - гр. Перник - общ. Перник - обл. Перник</t>
  </si>
  <si>
    <t>55868 - с. Периловец - общ. Бойница - обл. Видин</t>
  </si>
  <si>
    <t>55840 - с. Пепелище - общ. Кърджали - обл. Кърджали</t>
  </si>
  <si>
    <t>55837 - с. Пепелина - общ. Две могили - обл. Русе</t>
  </si>
  <si>
    <t>55823 - с. Пеньово - общ. Кърджали - обл. Кърджали</t>
  </si>
  <si>
    <t>55814 - с. Пенкьовци - общ. Трън - обл. Перник</t>
  </si>
  <si>
    <t>55796 - с. Пенковци - общ. Габрово - обл. Габрово</t>
  </si>
  <si>
    <t>55765 - с. Пелишат - общ. Плевен - обл. Плевен</t>
  </si>
  <si>
    <t>55751 - с. Пелин - общ. Крумовград - обл. Кърджали</t>
  </si>
  <si>
    <t>55734 - с. Пелатиково - общ. Невестино - обл. Кюстендил</t>
  </si>
  <si>
    <t>55720 - с. Пейчиново - общ. Бяла - обл. Русе</t>
  </si>
  <si>
    <t>55717 - с. Пейовци - общ. Габрово - обл. Габрово</t>
  </si>
  <si>
    <t>55703 - с. Пейна - общ. Дряново - обл. Габрово</t>
  </si>
  <si>
    <t>55693 - с. Пейковци - общ. Елена - обл. Велико Търново</t>
  </si>
  <si>
    <t>55676 - с. Певците - общ. Карлово - обл. Пловдив</t>
  </si>
  <si>
    <t>55662 - с. Певец - общ. Търговище - обл. Търговище</t>
  </si>
  <si>
    <t>55645 - с. Пашово - общ. Свиленград - обл. Хасково</t>
  </si>
  <si>
    <t>55631 - с. Пашови - общ. Велинград - обл. Пазарджик</t>
  </si>
  <si>
    <t>55628 - с. Пашкул - общ. Ивайловград - обл. Хасково</t>
  </si>
  <si>
    <t>55614 - с. Пашинци - общ. Крумовград - обл. Кърджали</t>
  </si>
  <si>
    <t>55600 - с. Пауново - общ. Ихтиман - обл. София</t>
  </si>
  <si>
    <t>55590 - с. Патриарх Евтимово - общ. Асеновград - обл. Пловдив</t>
  </si>
  <si>
    <t>55587 - с. Патрешко - общ. Троян - обл. Ловеч</t>
  </si>
  <si>
    <t>55573 - с. Патреш - общ. Павликени - обл. Велико Търново</t>
  </si>
  <si>
    <t>55568 - с. Патица - общ. Черноочене - обл. Кърджали</t>
  </si>
  <si>
    <t>55556 - с. Паталеница - общ. Пазарджик - обл. Пазарджик</t>
  </si>
  <si>
    <t>55542 - с. Пастух - общ. Невестино - обл. Кюстендил</t>
  </si>
  <si>
    <t>55539 - с. Пастра - общ. Рила - обл. Кюстендил</t>
  </si>
  <si>
    <t>55525 - с. Паспал - общ. Ардино - обл. Кърджали</t>
  </si>
  <si>
    <t>55511 - с. Паскалево - общ. Добрич-селска - обл. Добрич</t>
  </si>
  <si>
    <t>55508 - с. Паскалевец - общ. Павликени - обл. Велико Търново</t>
  </si>
  <si>
    <t>55498 - с. Парчовци - общ. Габрово - обл. Габрово</t>
  </si>
  <si>
    <t>55484 - с. Партизанин - общ. Братя Даскалови - обл. Стара Загора</t>
  </si>
  <si>
    <t>55470 - с. Партизани - общ. Дългопол - обл. Варна</t>
  </si>
  <si>
    <t>55467 - с. Парил - общ. Хаджидимово - обл. Благоевград</t>
  </si>
  <si>
    <t>55453 - с. Парамун - общ. Трън - обл. Перник</t>
  </si>
  <si>
    <t>55442 - с. Папратлива - общ. Елена - обл. Велико Търново</t>
  </si>
  <si>
    <t>55436 - с. Папрат - общ. Джебел - обл. Кърджали</t>
  </si>
  <si>
    <t>55422 - с. Панчево - общ. Кърджали - обл. Кърджали</t>
  </si>
  <si>
    <t>55419 - с. Панчарево - общ. Столична - обл. София (столица)</t>
  </si>
  <si>
    <t>55405 - с. Пановци - общ. Ихтиман - обл. София</t>
  </si>
  <si>
    <t>55395 - с. Паничково - общ. Черноочене - обл. Кърджали</t>
  </si>
  <si>
    <t>59358 - с. Паничище - общ. Сапарева баня - обл. Кюстендил</t>
  </si>
  <si>
    <t>55381 - с. Паничино - общ. Омуртаг - обл. Търговище</t>
  </si>
  <si>
    <t>55378 - с. Паничери - общ. Хисаря - обл. Пловдив</t>
  </si>
  <si>
    <t>22767 - с. Паничерево - общ. Гурково - обл. Стара Загора</t>
  </si>
  <si>
    <t>55364 - с. Паничарево - общ. Бобов дол - обл. Кюстендил</t>
  </si>
  <si>
    <t>55350 - с. Паницово - общ. Несебър - обл. Бургас</t>
  </si>
  <si>
    <t>55333 - с. Панаретовци - общ. Сливен - обл. Сливен</t>
  </si>
  <si>
    <t>55327 - с. Панайот Хитово - общ. Омуртаг - обл. Търговище</t>
  </si>
  <si>
    <t>55316 - с. Панайот Волово - общ. Шумен - обл. Шумен</t>
  </si>
  <si>
    <t>59375 - с. Панагюрски колонии - общ. Панагюрище - обл. Пазарджик</t>
  </si>
  <si>
    <t>55302 - гр. Панагюрище - общ. Панагюрище - обл. Пазарджик</t>
  </si>
  <si>
    <t>55292 - с. Памукчии - общ. Нови пазар - обл. Шумен</t>
  </si>
  <si>
    <t>55289 - с. Памукчии - общ. Стара Загора - обл. Стара Загора</t>
  </si>
  <si>
    <t>55275 - с. Памидово - общ. Лесичово - обл. Пазарджик</t>
  </si>
  <si>
    <t>55261 - с. Палици - общ. Елена - обл. Велико Търново</t>
  </si>
  <si>
    <t>55258 - с. Палилула - общ. Бойчиновци - обл. Монтана</t>
  </si>
  <si>
    <t>55244 - с. Палаузово - общ. Стралджа - обл. Ямбол</t>
  </si>
  <si>
    <t>55230 - с. Палатово - общ. Дупница - обл. Кюстендил</t>
  </si>
  <si>
    <t>59330 - с. Палатик - общ. Белица - обл. Благоевград</t>
  </si>
  <si>
    <t>55227 - с. Палат - общ. Струмяни - обл. Благоевград</t>
  </si>
  <si>
    <t>55213 - с. Паламарца - общ. Попово - обл. Търговище</t>
  </si>
  <si>
    <t>55201 - с. Пайдушко - общ. Търговище - обл. Търговище</t>
  </si>
  <si>
    <t>55196 - с. Паисий - общ. Горна Оряховица - обл. Велико Търново</t>
  </si>
  <si>
    <t>55186 - с. Паисиево - общ. Дулово - обл. Силистра</t>
  </si>
  <si>
    <t>55169 - с. Пазарци - общ. Момчилград - обл. Кърджали</t>
  </si>
  <si>
    <t>55155 - гр. Пазарджик - общ. Пазарджик - обл. Пазарджик</t>
  </si>
  <si>
    <t>55141 - с. Падине - общ. Земен - обл. Перник</t>
  </si>
  <si>
    <t>55138 - с. Падина - общ. Главиница - обл. Силистра</t>
  </si>
  <si>
    <t>55124 - с. Падина - общ. Ардино - обл. Кърджали</t>
  </si>
  <si>
    <t>55110 - с. Падина - общ. Девня - обл. Варна</t>
  </si>
  <si>
    <t>55107 - с. Падеш - общ. Благоевград - обл. Благоевград</t>
  </si>
  <si>
    <t>55097 - с. Падало - общ. Крумовград - обл. Кърджали</t>
  </si>
  <si>
    <t>55083 - с. Падала - общ. Рила - обл. Кюстендил</t>
  </si>
  <si>
    <t>55070 - с. Паволче - общ. Враца - обл. Враца</t>
  </si>
  <si>
    <t>55052 - гр. Павликени - общ. Павликени - обл. Велико Търново</t>
  </si>
  <si>
    <t>55049 - с. Павлевци - общ. Трявна - обл. Габрово</t>
  </si>
  <si>
    <t>55035 - с. Павелско - общ. Чепеларе - обл. Смолян</t>
  </si>
  <si>
    <t>55021 - гр. Павел баня - общ. Павел баня - обл. Стара Загора</t>
  </si>
  <si>
    <t>55018 - с. Павел - общ. Полски Тръмбеш - обл. Велико Търново</t>
  </si>
  <si>
    <t>54537 - с. Ощава - общ. Кресна - обл. Благоевград</t>
  </si>
  <si>
    <t>54523 - с. Ошаните - общ. Трявна - обл. Габрово</t>
  </si>
  <si>
    <t>54517 - с. Ошане - общ. Белоградчик - обл. Видин</t>
  </si>
  <si>
    <t>54554 - с. Очуша - общ. Костенец - обл. София</t>
  </si>
  <si>
    <t>54506 - с. Очиндол - общ. Мездра - обл. Враца</t>
  </si>
  <si>
    <t>54496 - с. Охрид - общ. Бойчиновци - обл. Монтана</t>
  </si>
  <si>
    <t>54482 - с. Оходен - общ. Враца - обл. Враца</t>
  </si>
  <si>
    <t>54479 - с. Охлювец - общ. Кърджали - обл. Кърджали</t>
  </si>
  <si>
    <t>54465 - с. Отец Паисиево - общ. Калояново - обл. Пловдив</t>
  </si>
  <si>
    <t>54451 - с. Отец Кирилово - общ. Брезово - обл. Пловдив</t>
  </si>
  <si>
    <t>54448 - с. Остър камък - общ. Харманли - обл. Хасково</t>
  </si>
  <si>
    <t>54434 - с. Острокапци - общ. Димово - обл. Видин</t>
  </si>
  <si>
    <t>54420 - с. Островче - общ. Разград - обл. Разград</t>
  </si>
  <si>
    <t>54417 - с. Острово - общ. Завет - обл. Разград</t>
  </si>
  <si>
    <t>54403 - с. Островица - общ. Кърджали - обл. Кърджали</t>
  </si>
  <si>
    <t>54393 - с. Островец - общ. Кирково - обл. Кърджали</t>
  </si>
  <si>
    <t>54386 - с. Остров - общ. Оряхово - обл. Враца</t>
  </si>
  <si>
    <t>54362 - с. Острица - общ. Две могили - обл. Русе</t>
  </si>
  <si>
    <t>54376 - с. Острица - общ. Чепеларе - обл. Смолян</t>
  </si>
  <si>
    <t>54359 - с. Остри пазлак - общ. Смолян - обл. Смолян</t>
  </si>
  <si>
    <t>54345 - с. Острец - общ. Търговище - обл. Търговище</t>
  </si>
  <si>
    <t>54314 - с. Остра могила - общ. Стара Загора - обл. Стара Загора</t>
  </si>
  <si>
    <t>54300 - с. Остра могила - общ. Котел - обл. Сливен</t>
  </si>
  <si>
    <t>54287 - с. Осоица - общ. Горна Малина - обл. София</t>
  </si>
  <si>
    <t>54273 - с. Осмар - общ. Велики Преслав - обл. Шумен</t>
  </si>
  <si>
    <t>54256 - с. Ослен Криводол - общ. Мездра - обл. Враца</t>
  </si>
  <si>
    <t>54242 - с. Осларка - общ. Чирпан - обл. Стара Загора</t>
  </si>
  <si>
    <t>54225 - с. Осина - общ. Сатовча - обл. Благоевград</t>
  </si>
  <si>
    <t>54211 - с. Осиковска Лакавица - общ. Правец - обл. София</t>
  </si>
  <si>
    <t>54198 - с. Осиково - общ. Девин - обл. Смолян</t>
  </si>
  <si>
    <t>54208 - с. Осиково - общ. Попово - обл. Търговище</t>
  </si>
  <si>
    <t>54184 - с. Осиково - общ. Гърмен - обл. Благоевград</t>
  </si>
  <si>
    <t>54170 - с. Осиковица - общ. Правец - обл. София</t>
  </si>
  <si>
    <t>54153 - с. Осетеново - общ. Павел баня - обл. Стара Загора</t>
  </si>
  <si>
    <t>54136 - с. Осеново - общ. Банско - обл. Благоевград</t>
  </si>
  <si>
    <t>54145 - с. Осеново - общ. Аксаково - обл. Варна</t>
  </si>
  <si>
    <t>54122 - с. Осеновлаг - общ. Своге - обл. София</t>
  </si>
  <si>
    <t>54119 - с. Осеновец - общ. Венец - обл. Шумен</t>
  </si>
  <si>
    <t>54105 - с. Осенец - общ. Разград - обл. Разград</t>
  </si>
  <si>
    <t>54095 - с. Осенарите - общ. Велико Търново - обл. Велико Търново</t>
  </si>
  <si>
    <t>54064 - с. Осен - общ. Криводол - обл. Враца</t>
  </si>
  <si>
    <t>54078 - с. Осен - общ. Главиница - обл. Силистра</t>
  </si>
  <si>
    <t>54081 - с. Осен - общ. Търговище - обл. Търговище</t>
  </si>
  <si>
    <t>54047 - с. Оселна - общ. Мездра - обл. Враца</t>
  </si>
  <si>
    <t>54050 - с. Оселна - общ. Етрополе - обл. София</t>
  </si>
  <si>
    <t>54033 - с. Оряхово - общ. Любимец - обл. Хасково</t>
  </si>
  <si>
    <t>54020 - гр. Оряхово - общ. Оряхово - обл. Враца</t>
  </si>
  <si>
    <t>54016 - с. Оряховица - общ. Стара Загора - обл. Стара Загора</t>
  </si>
  <si>
    <t>54002 - с. Оряховец - общ. Баните - обл. Смолян</t>
  </si>
  <si>
    <t>53998 - с. Орцево - общ. Белица - обл. Благоевград</t>
  </si>
  <si>
    <t>53970 - с. Орсоя - общ. Лом - обл. Монтана</t>
  </si>
  <si>
    <t>53967 - с. Орляне - общ. Угърчин - обл. Ловеч</t>
  </si>
  <si>
    <t>53953 - с. Орляк - общ. Тервел - обл. Добрич</t>
  </si>
  <si>
    <t>53948 - с. Орловци - общ. Габрово - обл. Габрово</t>
  </si>
  <si>
    <t>53936 - с. Орлово - общ. Хасково - обл. Хасково</t>
  </si>
  <si>
    <t>53919 - с. Орлово - общ. Котел - обл. Сливен</t>
  </si>
  <si>
    <t>53905 - с. Орловец - общ. Полски Тръмбеш - обл. Велико Търново</t>
  </si>
  <si>
    <t>53895 - с. Орлов дол - общ. Тополовград - обл. Хасково</t>
  </si>
  <si>
    <t>53881 - с. Орлова могила - общ. Добрич-селска - обл. Добрич</t>
  </si>
  <si>
    <t>53878 - с. Орлица - общ. Кирково - обл. Кърджали</t>
  </si>
  <si>
    <t>53984 - с. Орлинци - общ. Средец - обл. Бургас</t>
  </si>
  <si>
    <t>53850 - с. Оризово - общ. Братя Даскалови - обл. Стара Загора</t>
  </si>
  <si>
    <t>53847 - с. Оризари - общ. Твърдица - обл. Сливен</t>
  </si>
  <si>
    <t>53833 - с. Оризари - общ. Родопи - обл. Пловдив</t>
  </si>
  <si>
    <t>53822 - с. Оризаре - общ. Несебър - обл. Бургас</t>
  </si>
  <si>
    <t>53816 - с. Орешница - общ. Кърджали - обл. Кърджали</t>
  </si>
  <si>
    <t>53802 - с. Орешник - общ. Тополовград - обл. Хасково</t>
  </si>
  <si>
    <t>53789 - с. Орешино - общ. Ивайловград - обл. Хасково</t>
  </si>
  <si>
    <t>14489 - с. Орешец - общ. Димово - обл. Видин</t>
  </si>
  <si>
    <t>53792 - с. Орешец - общ. Смолян - обл. Смолян</t>
  </si>
  <si>
    <t>53775 - с. Орешец - общ. Харманли - обл. Хасково</t>
  </si>
  <si>
    <t>53758 - с. Орешец - общ. Димово - обл. Видин</t>
  </si>
  <si>
    <t>53761 - с. Орешец - общ. Асеновград - обл. Пловдив</t>
  </si>
  <si>
    <t>53744 - с. Орешене - общ. Дулово - обл. Силистра</t>
  </si>
  <si>
    <t>53730 - с. Орешене - общ. Ябланица - обл. Ловеч</t>
  </si>
  <si>
    <t>53727 - с. Ореше - общ. Гърмен - обл. Благоевград</t>
  </si>
  <si>
    <t>53713 - с. Орешари - общ. Крумовград - обл. Кърджали</t>
  </si>
  <si>
    <t>53691 - с. Орешак - общ. Аксаково - обл. Варна</t>
  </si>
  <si>
    <t>53707 - с. Орешак - общ. Троян - обл. Ловеч</t>
  </si>
  <si>
    <t>53672 - с. Ореш - общ. Свищов - обл. Велико Търново</t>
  </si>
  <si>
    <t>53669 - с. Орехово - общ. Чепеларе - обл. Смолян</t>
  </si>
  <si>
    <t>53655 - с. Ореховица - общ. Долна Митрополия - обл. Плевен</t>
  </si>
  <si>
    <t>54821 - с. Орех - общ. Крумовград - обл. Кърджали</t>
  </si>
  <si>
    <t>53641 - с. Орач - общ. Антоново - обл. Търговище</t>
  </si>
  <si>
    <t>53638 - с. Опълченско - общ. Кърджали - обл. Кърджали</t>
  </si>
  <si>
    <t>53624 - с. Опълченец - общ. Братя Даскалови - обл. Стара Загора</t>
  </si>
  <si>
    <t>53610 - с. Оплетня - общ. Своге - обл. София</t>
  </si>
  <si>
    <t>53607 - с. Опицвет - общ. Костинброд - обл. София</t>
  </si>
  <si>
    <t>53583 - с. Опанец - общ. Плевен - обл. Плевен</t>
  </si>
  <si>
    <t>53597 - с. Опанец - общ. Добрич-селска - обл. Добрич</t>
  </si>
  <si>
    <t>53576 - с. Опан - общ. Опан - обл. Стара Загора</t>
  </si>
  <si>
    <t>53552 - гр. Опака - общ. Опака - обл. Търговище</t>
  </si>
  <si>
    <t>53549 - с. Оногур - общ. Тервел - обл. Добрич</t>
  </si>
  <si>
    <t>53535 - гр. Омуртаг - общ. Омуртаг - обл. Търговище</t>
  </si>
  <si>
    <t>53518 - с. Омарчево - общ. Нова Загора - обл. Сливен</t>
  </si>
  <si>
    <t>53521 - с. Омарчево - общ. Каолиново - обл. Шумен</t>
  </si>
  <si>
    <t>53504 - с. Оман - общ. Болярово - обл. Ямбол</t>
  </si>
  <si>
    <t>53494 - с. Окорш - общ. Дулово - обл. Силистра</t>
  </si>
  <si>
    <t>53480 - с. Окоп - общ. Тунджа - обл. Ямбол</t>
  </si>
  <si>
    <t>53477 - с. Околиите - общ. Трявна - обл. Габрово</t>
  </si>
  <si>
    <t>53463 - с. Озърновци - общ. Брезник - обл. Перник</t>
  </si>
  <si>
    <t>53450 - с. Одърци - общ. Добрич-селска - обл. Добрич</t>
  </si>
  <si>
    <t>53446 - с. Одърне - общ. Пордим - обл. Плевен</t>
  </si>
  <si>
    <t>53432 - с. Одринци - общ. Добрич-селска - обл. Добрич</t>
  </si>
  <si>
    <t>53429 - с. Одринци - общ. Ивайловград - обл. Хасково</t>
  </si>
  <si>
    <t>53415 - с. Одраница - общ. Земен - обл. Перник</t>
  </si>
  <si>
    <t>53401 - с. Одоровци - общ. Брусарци - обл. Монтана</t>
  </si>
  <si>
    <t>53391 - с. Огражден - общ. Генерал Тошево - обл. Добрич</t>
  </si>
  <si>
    <t>53388 - с. Оградна - общ. Неделино - обл. Смолян</t>
  </si>
  <si>
    <t>53374 - с. Огоя - общ. Своге - обл. София</t>
  </si>
  <si>
    <t>53335 - с. Огняново - общ. Пазарджик - обл. Пазарджик</t>
  </si>
  <si>
    <t>53326 - с. Огняново - общ. Гърмен - обл. Благоевград</t>
  </si>
  <si>
    <t>53357 - с. Огняново - общ. Крушари - обл. Добрич</t>
  </si>
  <si>
    <t>53343 - с. Огняново - общ. Елин Пелин - обл. София</t>
  </si>
  <si>
    <t>53312 - с. Огнен - общ. Карнобат - обл. Бургас</t>
  </si>
  <si>
    <t>53309 - с. Оглед - общ. Рудозем - обл. Смолян</t>
  </si>
  <si>
    <t>53299 - с. Овчи кладенец - общ. Тунджа - обл. Ямбол</t>
  </si>
  <si>
    <t>53285 - с. Овчеполци - общ. Пазарджик - обл. Пазарджик</t>
  </si>
  <si>
    <t>53271 - с. Овчево - общ. Джебел - обл. Кърджали</t>
  </si>
  <si>
    <t>53254 - с. Овчарци - общ. Сапарева баня - обл. Кюстендил</t>
  </si>
  <si>
    <t>53268 - с. Овчарци - общ. Раднево - обл. Стара Загора</t>
  </si>
  <si>
    <t>53237 - с. Овчарово - общ. Харманли - обл. Хасково</t>
  </si>
  <si>
    <t>53210 - с. Овчарово - общ. Добрич-селска - обл. Добрич</t>
  </si>
  <si>
    <t>53223 - с. Овчарово - общ. Търговище - обл. Търговище</t>
  </si>
  <si>
    <t>53240 - с. Овчарово - общ. Шумен - обл. Шумен</t>
  </si>
  <si>
    <t>53206 - с. Овчари - общ. Крумовград - обл. Кърджали</t>
  </si>
  <si>
    <t>53196 - с. Овча могила - общ. Свищов - обл. Велико Търново</t>
  </si>
  <si>
    <t>53182 - с. Овчага - общ. Провадия - обл. Варна</t>
  </si>
  <si>
    <t>53179 - с. Овощник - общ. Казанлък - обл. Стара Загора</t>
  </si>
  <si>
    <t>53165 - с. Овощна - общ. Златарица - обл. Велико Търново</t>
  </si>
  <si>
    <t>53151 - с. Овощарци - общ. Габрово - обл. Габрово</t>
  </si>
  <si>
    <t>53148 - с. Овен - общ. Дулово - обл. Силистра</t>
  </si>
  <si>
    <t>53134 - с. Обручище - общ. Гълъбово - обл. Стара Загора</t>
  </si>
  <si>
    <t>53120 - с. Оброчище - общ. Балчик - обл. Добрич</t>
  </si>
  <si>
    <t>53117 - с. Обретеник - общ. Борово - обл. Русе</t>
  </si>
  <si>
    <t>53093 - с. Оборище - общ. Вълчи дол - обл. Варна</t>
  </si>
  <si>
    <t>53103 - с. Оборище - общ. Панагюрище - обл. Пазарджик</t>
  </si>
  <si>
    <t>53089 - с. Обнова - общ. Левски - обл. Плевен</t>
  </si>
  <si>
    <t>53076 - с. Обичник - общ. Момчилград - обл. Кърджали</t>
  </si>
  <si>
    <t>53062 - с. Обител - общ. Омуртаг - обл. Търговище</t>
  </si>
  <si>
    <t>53059 - с. Обидим - общ. Банско - обл. Благоевград</t>
  </si>
  <si>
    <t>53045 - гр. Обзор - общ. Несебър - обл. Бургас</t>
  </si>
  <si>
    <t>53031 - с. Обел - общ. Благоевград - обл. Благоевград</t>
  </si>
  <si>
    <t>53014 - с. Обединение - общ. Полски Тръмбеш - обл. Велико Търново</t>
  </si>
  <si>
    <t>52386 - с. Нюшковци - общ. Елена - обл. Велико Търново</t>
  </si>
  <si>
    <t>52372 - с. Ночево - общ. Черноочене - обл. Кърджали</t>
  </si>
  <si>
    <t>52369 - с. Носеите - общ. Трявна - обл. Габрово</t>
  </si>
  <si>
    <t>52355 - с. Ножерите - общ. Трявна - обл. Габрово</t>
  </si>
  <si>
    <t>52341 - с. Ножарово - общ. Самуил - обл. Разград</t>
  </si>
  <si>
    <t>52338 - с. Ножарево - общ. Главиница - обл. Силистра</t>
  </si>
  <si>
    <t>52324 - с. Ноевци - общ. Брезник - обл. Перник</t>
  </si>
  <si>
    <t>52310 - с. Ново Янково - общ. Смядово - обл. Шумен</t>
  </si>
  <si>
    <t>52307 - с. Ново Ходжово - общ. Сандански - обл. Благоевград</t>
  </si>
  <si>
    <t>52297 - с. Новоселяне - общ. Бобов дол - обл. Кюстендил</t>
  </si>
  <si>
    <t>52283 - с. Новоселци - общ. Видин - обл. Видин</t>
  </si>
  <si>
    <t>52194 - с. Ново село - общ. Кюстендил - обл. Кюстендил</t>
  </si>
  <si>
    <t>52252 - с. Ново село - общ. Стара Загора - обл. Стара Загора</t>
  </si>
  <si>
    <t>52235 - с. Ново село - общ. Русе - обл. Русе</t>
  </si>
  <si>
    <t>52177 - с. Ново село - общ. Велико Търново - обл. Велико Търново</t>
  </si>
  <si>
    <t>52180 - с. Ново село - общ. Ново село - обл. Видин</t>
  </si>
  <si>
    <t>52249 - с. Ново село - общ. Самоков - обл. София</t>
  </si>
  <si>
    <t>52221 - с. Ново село - общ. Стамболийски - обл. Пловдив</t>
  </si>
  <si>
    <t>52153 - с. Новоселище - общ. Черноочене - обл. Кърджали</t>
  </si>
  <si>
    <t>52146 - с. Новоселец - общ. Нова Загора - обл. Сливен</t>
  </si>
  <si>
    <t>52132 - с. Новосел - общ. Шумен - обл. Шумен</t>
  </si>
  <si>
    <t>52129 - с. Ново Паничарево - общ. Приморско - обл. Бургас</t>
  </si>
  <si>
    <t>52115 - с. Ново Оряхово - общ. Долни чифлик - обл. Варна</t>
  </si>
  <si>
    <t>52101 - с. Ново Лески - общ. Хаджидимово - обл. Благоевград</t>
  </si>
  <si>
    <t>52091 - с. Ново Кономлади - общ. Петрич - обл. Благоевград</t>
  </si>
  <si>
    <t>52088 - с. Ново Железаре - общ. Хисаря - обл. Пловдив</t>
  </si>
  <si>
    <t>52074 - с. Ново Делчево - общ. Сандански - обл. Благоевград</t>
  </si>
  <si>
    <t>52060 - с. Ново градище - общ. Стражица - обл. Велико Търново</t>
  </si>
  <si>
    <t>52057 - с. Новогорци - общ. Златарица - обл. Велико Търново</t>
  </si>
  <si>
    <t>52043 - с. Ново бърдо - общ. Драгоман - обл. София</t>
  </si>
  <si>
    <t>52038 - с. Ново Ботево - общ. Добрич-селска - обл. Добрич</t>
  </si>
  <si>
    <t>52026 - с. Нови чифлик - общ. Кюстендил - обл. Кюстендил</t>
  </si>
  <si>
    <t>52012 - с. Нови хан - общ. Елин Пелин - обл. София</t>
  </si>
  <si>
    <t>52009 - гр. Нови пазар - общ. Нови пазар - обл. Шумен</t>
  </si>
  <si>
    <t>51994 - с. Нови пазар - общ. Черноочене - обл. Кърджали</t>
  </si>
  <si>
    <t>00357 - гр. Нови Искър - общ. Столична - обл. София (столица)</t>
  </si>
  <si>
    <t>32398 - с. Нови извор - общ. Асеновград - обл. Пловдив</t>
  </si>
  <si>
    <t>51977 - с. Новград - общ. Ценово - обл. Русе</t>
  </si>
  <si>
    <t>51963 - с. Нова Шипка - общ. Долни чифлик - обл. Варна</t>
  </si>
  <si>
    <t>51956 - с. Нова Черна - общ. Тутракан - обл. Силистра</t>
  </si>
  <si>
    <t>51932 - с. Новачене - общ. Никопол - обл. Плевен</t>
  </si>
  <si>
    <t>51946 - с. Новачене - общ. Ботевград - обл. София</t>
  </si>
  <si>
    <t>51929 - с. Новачево - общ. Сливен - обл. Сливен</t>
  </si>
  <si>
    <t>51901 - с. Нова Попина - общ. Ситово - обл. Силистра</t>
  </si>
  <si>
    <t>51891 - с. Нова Надежда - общ. Хасково - обл. Хасково</t>
  </si>
  <si>
    <t>51888 - с. Нова махала - общ. Николаево - обл. Стара Загора</t>
  </si>
  <si>
    <t>51874 - с. Нова махала - общ. Батак - обл. Пазарджик</t>
  </si>
  <si>
    <t>51860 - с. Нова Ловча - общ. Хаджидимово - обл. Благоевград</t>
  </si>
  <si>
    <t>51857 - с. Нова ливада - общ. Ивайловград - обл. Хасково</t>
  </si>
  <si>
    <t>51843 - с. Новаковци - общ. Габрово - обл. Габрово</t>
  </si>
  <si>
    <t>51826 - с. Новаково - общ. Аксаково - обл. Варна</t>
  </si>
  <si>
    <t>51830 - с. Новаково - общ. Асеновград - обл. Пловдив</t>
  </si>
  <si>
    <t>51812 - с. Нова Камена - общ. Тервел - обл. Добрич</t>
  </si>
  <si>
    <t>51809 - гр. Нова Загора - общ. Нова Загора - обл. Сливен</t>
  </si>
  <si>
    <t>51799 - с. Нова Върбовка - общ. Стражица - обл. Велико Търново</t>
  </si>
  <si>
    <t>51785 - с. Нова бяла река - общ. Върбица - обл. Шумен</t>
  </si>
  <si>
    <t>51771 - с. Ничовци - общ. Елена - обл. Велико Търново</t>
  </si>
  <si>
    <t>51768 - с. Нисово - общ. Иваново - обл. Русе</t>
  </si>
  <si>
    <t>51740 - с. Никюп - общ. Велико Търново - обл. Велико Търново</t>
  </si>
  <si>
    <t>51737 - с. Никудин - общ. Струмяни - обл. Благоевград</t>
  </si>
  <si>
    <t>51723 - гр. Никопол - общ. Никопол - обл. Плевен</t>
  </si>
  <si>
    <t>51706 - с. Николчовци - общ. Елена - обл. Велико Търново</t>
  </si>
  <si>
    <t>51715 - с. Николчовци - общ. Габрово - обл. Габрово</t>
  </si>
  <si>
    <t>51696 - с. Николовци - общ. Елена - обл. Велико Търново</t>
  </si>
  <si>
    <t>51665 - с. Николово - общ. Монтана - обл. Монтана</t>
  </si>
  <si>
    <t>51679 - с. Николово - общ. Русе - обл. Русе</t>
  </si>
  <si>
    <t>51682 - с. Николово - общ. Хасково - обл. Хасково</t>
  </si>
  <si>
    <t>52400 - с. Николичевци - общ. Кюстендил - обл. Кюстендил</t>
  </si>
  <si>
    <t>51651 - с. Никола Козлево - общ. Никола Козлево - обл. Шумен</t>
  </si>
  <si>
    <t>51620 - с. Николаево - общ. Плевен - обл. Плевен</t>
  </si>
  <si>
    <t>51593 - с. Николаево - общ. Стражица - обл. Велико Търново</t>
  </si>
  <si>
    <t>51603 - с. Николаево - общ. Трявна - обл. Габрово</t>
  </si>
  <si>
    <t>51648 - гр. Николаево - общ. Николаево - обл. Стара Загора</t>
  </si>
  <si>
    <t>51634 - с. Николаево - общ. Сливен - обл. Сливен</t>
  </si>
  <si>
    <t>51617 - с. Николаево - общ. Радомир - обл. Перник</t>
  </si>
  <si>
    <t>51584 - с. Николаевка - общ. Суворово - обл. Варна</t>
  </si>
  <si>
    <t>51562 - с. Никачковци - общ. Трявна - обл. Габрово</t>
  </si>
  <si>
    <t>51559 - с. Нивянин - общ. Борован - обл. Враца</t>
  </si>
  <si>
    <t>51531 - с. Нешевци - общ. Елена - обл. Велико Търново</t>
  </si>
  <si>
    <t>51528 - с. Нефела - общ. Враца - обл. Враца</t>
  </si>
  <si>
    <t>51514 - с. Несла - общ. Драгоман - обл. София</t>
  </si>
  <si>
    <t>51500 - гр. Несебър - общ. Несебър - обл. Бургас</t>
  </si>
  <si>
    <t>51490 - с. Непразненци - общ. Брезник - обл. Перник</t>
  </si>
  <si>
    <t>51487 - с. Неофит Рилски - общ. Ветрино - обл. Варна</t>
  </si>
  <si>
    <t>51473 - с. Неофит Бозвелиево - общ. Момчилград - обл. Кърджали</t>
  </si>
  <si>
    <t>51469 - с. Неновци - общ. Трявна - обл. Габрово</t>
  </si>
  <si>
    <t>51456 - с. Неново - общ. Провадия - обл. Варна</t>
  </si>
  <si>
    <t>51442 - с. Ненково - общ. Кърджали - обл. Кърджали</t>
  </si>
  <si>
    <t>51439 - с. Нейчовци - общ. Дряново - обл. Габрово</t>
  </si>
  <si>
    <t>51411 - с. Нейкьовец - общ. Ихтиман - обл. София</t>
  </si>
  <si>
    <t>51398 - с. Нейково - общ. Котел - обл. Сливен</t>
  </si>
  <si>
    <t>51408 - с. Нейково - общ. Каварна - обл. Добрич</t>
  </si>
  <si>
    <t>51384 - с. Недялско - общ. Стралджа - обл. Ямбол</t>
  </si>
  <si>
    <t>51370 - с. Недялковци - общ. Трявна - обл. Габрово</t>
  </si>
  <si>
    <t>51367 - с. Недялковци - общ. Елена - обл. Велико Търново</t>
  </si>
  <si>
    <t>51353 - с. Недоклан - общ. Разград - обл. Разград</t>
  </si>
  <si>
    <t>51343 - с. Неделково - общ. Трън - обл. Перник</t>
  </si>
  <si>
    <t>51336 - с. Неделкова Гращица - общ. Невестино - обл. Кюстендил</t>
  </si>
  <si>
    <t>51322 - с. Неделище - общ. Драгоман - обл. София</t>
  </si>
  <si>
    <t>51319 - гр. Неделино - общ. Неделино - обл. Смолян</t>
  </si>
  <si>
    <t>51305 - с. Неделево - общ. Съединение - обл. Пловдив</t>
  </si>
  <si>
    <t>51295 - с. Недан - общ. Павликени - обл. Велико Търново</t>
  </si>
  <si>
    <t>51281 - с. Негушево - общ. Горна Малина - обл. София</t>
  </si>
  <si>
    <t>51278 - с. Негованци - общ. Радомир - обл. Перник</t>
  </si>
  <si>
    <t>51264 - с. Неговановци - общ. Ново село - обл. Видин</t>
  </si>
  <si>
    <t>51250 - с. Негован - общ. Столична - обл. София (столица)</t>
  </si>
  <si>
    <t>51233 - с. Невша - общ. Ветрино - обл. Варна</t>
  </si>
  <si>
    <t>51216 - с. Невестино - общ. Невестино - обл. Кюстендил</t>
  </si>
  <si>
    <t>35136 - с. Невестино - общ. Кърджали - обл. Кърджали</t>
  </si>
  <si>
    <t>51202 - с. Невестино - общ. Карнобат - обл. Бургас</t>
  </si>
  <si>
    <t>51192 - с. Небеска - общ. Черноочене - обл. Кърджали</t>
  </si>
  <si>
    <t>51189 - с. Начево - общ. Драгоман - обл. София</t>
  </si>
  <si>
    <t>51175 - с. Нацовци - общ. Велико Търново - обл. Велико Търново</t>
  </si>
  <si>
    <t>51161 - с. Научене - общ. Нова Загора - обл. Сливен</t>
  </si>
  <si>
    <t>51158 - с. Наум - общ. Каолиново - обл. Шумен</t>
  </si>
  <si>
    <t>51130 - с. Насалевци - общ. Трън - обл. Перник</t>
  </si>
  <si>
    <t>51127 - с. Нареченски бани - общ. Асеновград - обл. Пловдив</t>
  </si>
  <si>
    <t>51097 - с. Нановица - общ. Момчилград - обл. Кърджали</t>
  </si>
  <si>
    <t>51086 - с. Нане - общ. Кирково - обл. Кърджали</t>
  </si>
  <si>
    <t>51072 - с. Найденово - общ. Братя Даскалови - обл. Стара Загора</t>
  </si>
  <si>
    <t>51069 - с. Найден Герово - общ. Съединение - обл. Пловдив</t>
  </si>
  <si>
    <t>51041 - с. Надежден - общ. Харманли - обл. Хасково</t>
  </si>
  <si>
    <t>51038 - с. Надарци - общ. Смолян - обл. Смолян</t>
  </si>
  <si>
    <t>51024 - с. Надарево - общ. Търговище - обл. Търговище</t>
  </si>
  <si>
    <t>51010 - с. Навъсен - общ. Симеоновград - обл. Хасково</t>
  </si>
  <si>
    <t>49624 - с. Мътеница - общ. Хисаря - обл. Пловдив</t>
  </si>
  <si>
    <t>49607 - с. Мърчево - общ. Бойчиновци - обл. Монтана</t>
  </si>
  <si>
    <t>49597 - с. Мърчаево - общ. Столична - обл. София (столица)</t>
  </si>
  <si>
    <t>49583 - с. Мъртвината - общ. Елена - обл. Велико Търново</t>
  </si>
  <si>
    <t>49566 - с. Мърводол - общ. Невестино - обл. Кюстендил</t>
  </si>
  <si>
    <t>49549 - с. Мъдрино - общ. Карнобат - обл. Бургас</t>
  </si>
  <si>
    <t>49521 - с. Мъдрец - общ. Кърджали - обл. Кърджали</t>
  </si>
  <si>
    <t>49535 - с. Мъдрец - общ. Гълъбово - обл. Стара Загора</t>
  </si>
  <si>
    <t>49518 - с. Мъдрево - общ. Кубрат - обл. Разград</t>
  </si>
  <si>
    <t>49504 - с. Мъглища - общ. Мадан - обл. Смолян</t>
  </si>
  <si>
    <t>49494 - гр. Мъглиж - общ. Мъглиж - обл. Стара Загора</t>
  </si>
  <si>
    <t>49480 - с. Мъглене - общ. Кирково - обл. Кърджали</t>
  </si>
  <si>
    <t>49477 - с. Мъглен - общ. Айтос - обл. Бургас</t>
  </si>
  <si>
    <t>49463 - с. Муця - общ. Дряново - обл. Габрово</t>
  </si>
  <si>
    <t>49450 - с. Мухово - общ. Ихтиман - обл. София</t>
  </si>
  <si>
    <t>49446 - с. Мустрак - общ. Свиленград - обл. Хасково</t>
  </si>
  <si>
    <t>49429 - с. Мусина - общ. Павликени - обл. Велико Търново</t>
  </si>
  <si>
    <t>49415 - с. Муселиево - общ. Никопол - обл. Плевен</t>
  </si>
  <si>
    <t>49401 - с. Мусево - общ. Ардино - обл. Кърджали</t>
  </si>
  <si>
    <t>49388 - с. Мусачево - общ. Елин Пелин - обл. София</t>
  </si>
  <si>
    <t>49391 - с. Мусачево - общ. Гълъбово - обл. Стара Загора</t>
  </si>
  <si>
    <t>49374 - с. Муртинци - общ. Брезник - обл. Перник</t>
  </si>
  <si>
    <t>49360 - с. Мурсалево - общ. Кочериново - обл. Кюстендил</t>
  </si>
  <si>
    <t>49357 - с. Мурено - общ. Земен - обл. Перник</t>
  </si>
  <si>
    <t>49343 - с. Мургово - общ. Кърджали - обл. Кърджали</t>
  </si>
  <si>
    <t>49334 - с. Мургаш - общ. Годеч - обл. София</t>
  </si>
  <si>
    <t>49326 - с. Мурга - общ. Черноочене - обл. Кърджали</t>
  </si>
  <si>
    <t>49309 - с. Мулдава - общ. Асеновград - обл. Пловдив</t>
  </si>
  <si>
    <t>49299 - с. Музга - общ. Габрово - обл. Габрово</t>
  </si>
  <si>
    <t>49285 - с. Мугла - общ. Смолян - обл. Смолян</t>
  </si>
  <si>
    <t>49271 - с. Мръзеци - общ. Трявна - обл. Габрово</t>
  </si>
  <si>
    <t>49254 - с. Мрежичко - общ. Руен - обл. Бургас</t>
  </si>
  <si>
    <t>49268 - с. Мрежичко - общ. Джебел - обл. Кърджали</t>
  </si>
  <si>
    <t>49240 - с. Мраченик - общ. Карлово - обл. Пловдив</t>
  </si>
  <si>
    <t>49237 - с. Мрахори - общ. Габрово - обл. Габрово</t>
  </si>
  <si>
    <t>49223 - с. Мраморен - общ. Враца - обл. Враца</t>
  </si>
  <si>
    <t>49219 - с. Мрамор - общ. Тополовград - обл. Хасково</t>
  </si>
  <si>
    <t>49206 - с. Мрамор - общ. Столична - обл. София (столица)</t>
  </si>
  <si>
    <t>49196 - с. Мрамор - общ. Трън - обл. Перник</t>
  </si>
  <si>
    <t>49182 - с. Мракетинци - общ. Трън - обл. Перник</t>
  </si>
  <si>
    <t>49179 - с. Мощанец - общ. Благоевград - обл. Благоевград</t>
  </si>
  <si>
    <t>49165 - с. Мочуре - общ. Рудозем - обл. Смолян</t>
  </si>
  <si>
    <t>49151 - с. Мостово - общ. Асеновград - обл. Пловдив</t>
  </si>
  <si>
    <t>49148 - с. Мостич - общ. Велики Преслав - обл. Шумен</t>
  </si>
  <si>
    <t>49120 - с. Мост - общ. Кърджали - обл. Кърджали</t>
  </si>
  <si>
    <t>49432 - с. Мосомище - общ. Гоце Делчев - обл. Благоевград</t>
  </si>
  <si>
    <t>49117 - с. Московец - общ. Карлово - обл. Пловдив</t>
  </si>
  <si>
    <t>49103 - с. Морянци - общ. Крумовград - обл. Кърджали</t>
  </si>
  <si>
    <t>49093 - с. Мортагоново - общ. Разград - обл. Разград</t>
  </si>
  <si>
    <t>49062 - с. Моровеците - общ. Габрово - обл. Габрово</t>
  </si>
  <si>
    <t>49059 - с. Моравка - общ. Антоново - обл. Търговище</t>
  </si>
  <si>
    <t>49031 - с. Моравица - общ. Мездра - обл. Враца</t>
  </si>
  <si>
    <t>49045 - с. Моравица - общ. Антоново - обл. Търговище</t>
  </si>
  <si>
    <t>49028 - с. Морава - общ. Свищов - обл. Велико Търново</t>
  </si>
  <si>
    <t>48489 - гр. Монтана - общ. Монтана - обл. Монтана</t>
  </si>
  <si>
    <t>49014 - с. Момчиловци - общ. Смолян - обл. Смолян</t>
  </si>
  <si>
    <t>49000 - с. Момчилово - общ. Ветрино - обл. Варна</t>
  </si>
  <si>
    <t>48996 - гр. Момчилград - общ. Момчилград - обл. Кърджали</t>
  </si>
  <si>
    <t>48979 - с. Момково - общ. Свиленград - обл. Хасково</t>
  </si>
  <si>
    <t>48965 - с. Моминско - общ. Садово - обл. Пловдив</t>
  </si>
  <si>
    <t>48951 - с. Момин сбор - общ. Велико Търново - обл. Велико Търново</t>
  </si>
  <si>
    <t>50245 - гр. Момин проход - общ. Костенец - обл. София</t>
  </si>
  <si>
    <t>48948 - с. Момино село - общ. Раковски - обл. Пловдив</t>
  </si>
  <si>
    <t>48920 - с. Момино - общ. Търговище - обл. Търговище</t>
  </si>
  <si>
    <t>48934 - с. Момино - общ. Хасково - обл. Хасково</t>
  </si>
  <si>
    <t>29221 - с. Момина църква - общ. Средец - обл. Бургас</t>
  </si>
  <si>
    <t>48917 - с. Момина сълза - общ. Момчилград - обл. Кърджали</t>
  </si>
  <si>
    <t>48903 - с. Момина клисура - общ. Белово - обл. Пазарджик</t>
  </si>
  <si>
    <t>48876 - с. Мокрище - общ. Пазарджик - обл. Пазарджик</t>
  </si>
  <si>
    <t>48862 - с. Мокреш - общ. Велики Преслав - обл. Шумен</t>
  </si>
  <si>
    <t>48859 - с. Мокреш - общ. Вълчедръм - обл. Монтана</t>
  </si>
  <si>
    <t>00045 - с. Мокрен - общ. Котел - обл. Сливен</t>
  </si>
  <si>
    <t>48845 - с. Могиляне - общ. Кирково - обл. Кърджали</t>
  </si>
  <si>
    <t>48831 - с. Могилово - общ. Чирпан - обл. Стара Загора</t>
  </si>
  <si>
    <t>48828 - с. Могилище - общ. Каварна - обл. Добрич</t>
  </si>
  <si>
    <t>48814 - с. Могилица - общ. Смолян - обл. Смолян</t>
  </si>
  <si>
    <t>48800 - с. Могилите - общ. Трявна - обл. Габрово</t>
  </si>
  <si>
    <t>30380 - с. Могилино - общ. Две могили - обл. Русе</t>
  </si>
  <si>
    <t>48790 - с. Могилец - общ. Омуртаг - обл. Търговище</t>
  </si>
  <si>
    <t>48765 - с. Могила - общ. Стара Загора - обл. Стара Загора</t>
  </si>
  <si>
    <t>48773 - с. Могила - общ. Каспичан - обл. Шумен</t>
  </si>
  <si>
    <t>48787 - с. Могила - общ. Тунджа - обл. Ямбол</t>
  </si>
  <si>
    <t>48756 - с. Млечино - общ. Ардино - обл. Кърджали</t>
  </si>
  <si>
    <t>48742 - с. Млечево - общ. Севлиево - обл. Габрово</t>
  </si>
  <si>
    <t>48725 - с. Млекарево - общ. Нова Загора - обл. Сливен</t>
  </si>
  <si>
    <t>48711 - с. Мламолово - общ. Бобов дол - обл. Кюстендил</t>
  </si>
  <si>
    <t>48708 - с. Младово - общ. Сливен - обл. Сливен</t>
  </si>
  <si>
    <t>48698 - с. Младиново - общ. Свиленград - обл. Хасково</t>
  </si>
  <si>
    <t>48670 - с. Младен - общ. Севлиево - обл. Габрово</t>
  </si>
  <si>
    <t>48667 - с. Младежко - общ. Малко Търново - обл. Бургас</t>
  </si>
  <si>
    <t>48653 - с. Млада гвардия - общ. Ветрино - обл. Варна</t>
  </si>
  <si>
    <t>48636 - с. Мишеморков хан - общ. Велико Търново - обл. Велико Търново</t>
  </si>
  <si>
    <t>48622 - с. Мишевско - общ. Джебел - обл. Кърджали</t>
  </si>
  <si>
    <t>48605 - с. Мичковци - общ. Габрово - обл. Габрово</t>
  </si>
  <si>
    <t>48581 - с. Миховци - общ. Трявна - обл. Габрово</t>
  </si>
  <si>
    <t>48578 - с. Михнево - общ. Петрич - обл. Благоевград</t>
  </si>
  <si>
    <t>48564 - с. Михилци - общ. Хисаря - обл. Пловдив</t>
  </si>
  <si>
    <t>48550 - с. Михалци - общ. Павликени - обл. Велико Търново</t>
  </si>
  <si>
    <t>48547 - с. Михалково - общ. Девин - обл. Смолян</t>
  </si>
  <si>
    <t>48524 - с. Михалич - общ. Вълчи дол - обл. Варна</t>
  </si>
  <si>
    <t>48533 - с. Михалич - общ. Свиленград - обл. Хасково</t>
  </si>
  <si>
    <t>48516 - с. Михайловци - общ. Габрово - обл. Габрово</t>
  </si>
  <si>
    <t>48502 - с. Михайлово - общ. Стара Загора - обл. Стара Загора</t>
  </si>
  <si>
    <t>48492 - с. Михайлово - общ. Хайредин - обл. Враца</t>
  </si>
  <si>
    <t>48475 - с. Митровци - общ. Чипровци - обл. Монтана</t>
  </si>
  <si>
    <t>48461 - с. Митовска - общ. Мадан - обл. Смолян</t>
  </si>
  <si>
    <t>48458 - с. Митино - общ. Петрич - обл. Благоевград</t>
  </si>
  <si>
    <t>48444 - с. Мирянци - общ. Пазарджик - обл. Пазарджик</t>
  </si>
  <si>
    <t>48430 - с. Мирчовци - общ. Елена - обл. Велико Търново</t>
  </si>
  <si>
    <t>48409 - с. Миролюбово - общ. Бургас - обл. Бургас</t>
  </si>
  <si>
    <t>48393 - с. Мировяне - общ. Столична - обл. София (столица)</t>
  </si>
  <si>
    <t>48386 - с. Мировци - общ. Нови пазар - обл. Шумен</t>
  </si>
  <si>
    <t>48372 - с. Мирово - общ. Братя Даскалови - обл. Стара Загора</t>
  </si>
  <si>
    <t>48341 - с. Мирово - общ. Стражица - обл. Велико Търново</t>
  </si>
  <si>
    <t>48369 - с. Мирово - общ. Ихтиман - обл. София</t>
  </si>
  <si>
    <t>48338 - с. Мировец - общ. Търговище - обл. Търговище</t>
  </si>
  <si>
    <t>48324 - с. Мирково - общ. Мирково - обл. София</t>
  </si>
  <si>
    <t>48307 - с. Минзухар - общ. Черноочене - обл. Кърджали</t>
  </si>
  <si>
    <t>48297 - с. Минерални бани - общ. Минерални бани - обл. Хасково</t>
  </si>
  <si>
    <t>48283 - с. Миневци - общ. Елена - обл. Велико Търново</t>
  </si>
  <si>
    <t>48278 - с. Миндя - общ. Велико Търново - обл. Велико Търново</t>
  </si>
  <si>
    <t>48266 - с. Милчина лъка - общ. Грамада - обл. Видин</t>
  </si>
  <si>
    <t>48252 - с. Милославци - общ. Трън - обл. Перник</t>
  </si>
  <si>
    <t>48249 - с. Милкьовци - общ. Трън - обл. Перник</t>
  </si>
  <si>
    <t>48235 - с. Милковци - общ. Габрово - обл. Габрово</t>
  </si>
  <si>
    <t>48218 - с. Милково - общ. Смолян - обл. Смолян</t>
  </si>
  <si>
    <t>48204 - с. Милковица - общ. Гулянци - обл. Плевен</t>
  </si>
  <si>
    <t>48194 - с. Милино - общ. Антоново - обл. Търговище</t>
  </si>
  <si>
    <t>48177 - с. Милевци - общ. Трявна - обл. Габрово</t>
  </si>
  <si>
    <t>48152 - с. Милево - общ. Садово - обл. Пловдив</t>
  </si>
  <si>
    <t>48146 - с. Миле - общ. Мадан - обл. Смолян</t>
  </si>
  <si>
    <t>48129 - с. Миланово - общ. Своге - обл. София</t>
  </si>
  <si>
    <t>48132 - с. Миланово - общ. Велики Преслав - обл. Шумен</t>
  </si>
  <si>
    <t>48091 - с. Миладиновци - общ. Търговище - обл. Търговище</t>
  </si>
  <si>
    <t>48088 - с. Миладиновци - общ. Добрич-селска - обл. Добрич</t>
  </si>
  <si>
    <t>48101 - с. Миладиновци - общ. Тунджа - обл. Ямбол</t>
  </si>
  <si>
    <t>48074 - с. Миладиново - общ. Кърджали - обл. Кърджали</t>
  </si>
  <si>
    <t>49686 - с. Микрево - общ. Струмяни - обл. Благоевград</t>
  </si>
  <si>
    <t>48060 - с. Микре - общ. Угърчин - обл. Ловеч</t>
  </si>
  <si>
    <t>48057 - с. Мийковци - общ. Елена - обл. Велико Търново</t>
  </si>
  <si>
    <t>48043 - гр. Мизия - общ. Мизия - обл. Враца</t>
  </si>
  <si>
    <t>48037 - с. Мещица - общ. Перник - обл. Перник</t>
  </si>
  <si>
    <t>48026 - с. Мечово - общ. Антоново - обл. Търговище</t>
  </si>
  <si>
    <t>48012 - с. Мечкул - общ. Симитли - обл. Благоевград</t>
  </si>
  <si>
    <t>48009 - с. Мечковци - общ. Ихтиман - обл. София</t>
  </si>
  <si>
    <t>47994 - с. Мечковица - общ. Габрово - обл. Габрово</t>
  </si>
  <si>
    <t>47980 - с. Мечкарево - общ. Сливен - обл. Сливен</t>
  </si>
  <si>
    <t>47963 - с. Мечка - общ. Плевен - обл. Плевен</t>
  </si>
  <si>
    <t>47977 - с. Мечка - общ. Иваново - обл. Русе</t>
  </si>
  <si>
    <t>47929 - с. Метохия - общ. Трекляно - обл. Кюстендил</t>
  </si>
  <si>
    <t>47901 - с. Методиево - общ. Добрич-селска - обл. Добрич</t>
  </si>
  <si>
    <t>47915 - с. Методиево - общ. Върбица - обл. Шумен</t>
  </si>
  <si>
    <t>47891 - с. Метличка - общ. Кирково - обл. Кърджали</t>
  </si>
  <si>
    <t>47888 - с. Метличина - общ. Кирково - обл. Кърджали</t>
  </si>
  <si>
    <t>47874 - с. Метличина - общ. Вълчи дол - обл. Варна</t>
  </si>
  <si>
    <t>47860 - с. Метлика - общ. Крумовград - обл. Кърджали</t>
  </si>
  <si>
    <t>47857 - с. Места - общ. Банско - обл. Благоевград</t>
  </si>
  <si>
    <t>47843 - гр. Меричлери - общ. Димитровград - обл. Хасково</t>
  </si>
  <si>
    <t>47826 - с. Мерданя - общ. Лясковец - обл. Велико Търново</t>
  </si>
  <si>
    <t>47812 - с. Мененкьово - общ. Белово - обл. Пазарджик</t>
  </si>
  <si>
    <t>47799 - с. Мендово - общ. Петрич - обл. Благоевград</t>
  </si>
  <si>
    <t>47785 - с. Менгишево - общ. Върбица - обл. Шумен</t>
  </si>
  <si>
    <t>47771 - с. Меляне - общ. Георги Дамяново - обл. Монтана</t>
  </si>
  <si>
    <t>47768 - с. Мелница - общ. Елхово - обл. Ямбол</t>
  </si>
  <si>
    <t>47754 - гр. Мелник - общ. Сандански - обл. Благоевград</t>
  </si>
  <si>
    <t>47737 - с. Мезек - общ. Свиленград - обл. Хасково</t>
  </si>
  <si>
    <t>47723 - с. Мездрея - общ. Берковица - обл. Монтана</t>
  </si>
  <si>
    <t>47714 - гр. Мездра - общ. Мездра - обл. Враца</t>
  </si>
  <si>
    <t>47706 - с. Междени - общ. Габрово - обл. Габрово</t>
  </si>
  <si>
    <t>47696 - с. Межден - общ. Дулово - обл. Силистра</t>
  </si>
  <si>
    <t>47682 - с. Межда - общ. Тунджа - обл. Ямбол</t>
  </si>
  <si>
    <t>47651 - с. Медово - общ. Поморие - обл. Бургас</t>
  </si>
  <si>
    <t>47679 - с. Медово - общ. Добрич-селска - обл. Добрич</t>
  </si>
  <si>
    <t>47665 - с. Медово - общ. Братя Даскалови - обл. Стара Загора</t>
  </si>
  <si>
    <t>47648 - с. Медовница - общ. Димово - обл. Видин</t>
  </si>
  <si>
    <t>47634 - с. Медовина - общ. Попово - обл. Търговище</t>
  </si>
  <si>
    <t>47620 - с. Медовец - общ. Дългопол - обл. Варна</t>
  </si>
  <si>
    <t>47617 - с. Медовене - общ. Кубрат - обл. Разград</t>
  </si>
  <si>
    <t>47603 - с. Медникарово - общ. Гълъбово - обл. Стара Загора</t>
  </si>
  <si>
    <t>47593 - с. Медковец - общ. Медковец - обл. Монтана</t>
  </si>
  <si>
    <t>47583 - с. Медешевци - общ. Грамада - обл. Видин</t>
  </si>
  <si>
    <t>47562 - с. Меден кладенец - общ. Тунджа - обл. Ямбол</t>
  </si>
  <si>
    <t>47559 - с. Медени поляни - общ. Сърница - обл. Пазарджик</t>
  </si>
  <si>
    <t>47545 - с. Меден бук - общ. Ивайловград - обл. Хасково</t>
  </si>
  <si>
    <t>47531 - с. Медевци - общ. Кирково - обл. Кърджали</t>
  </si>
  <si>
    <t>47528 - с. Медвен - общ. Котел - обл. Сливен</t>
  </si>
  <si>
    <t>47500 - с. Маца - общ. Раднево - обл. Стара Загора</t>
  </si>
  <si>
    <t>47487 - с. Махалници - общ. Елена - обл. Велико Търново</t>
  </si>
  <si>
    <t>47473 - с. Махалата - общ. Струмяни - обл. Благоевград</t>
  </si>
  <si>
    <t>47468 - с. Маточина - общ. Свиленград - обл. Хасково</t>
  </si>
  <si>
    <t>47456 - с. Матешовци - общ. Трявна - обл. Габрово</t>
  </si>
  <si>
    <t>47442 - с. Маслиново - общ. Хасково - обл. Хасково</t>
  </si>
  <si>
    <t>47439 - с. Масларево - общ. Полски Тръмбеш - обл. Велико Търново</t>
  </si>
  <si>
    <t>47425 - с. Марян - общ. Елена - обл. Велико Търново</t>
  </si>
  <si>
    <t>47411 - с. Марчино - общ. Попово - обл. Търговище</t>
  </si>
  <si>
    <t>47408 - с. Марчево - общ. Гърмен - обл. Благоевград</t>
  </si>
  <si>
    <t>47384 - с. Маруцековци - общ. Трявна - обл. Габрово</t>
  </si>
  <si>
    <t>47370 - с. Марулево - общ. Благоевград - обл. Благоевград</t>
  </si>
  <si>
    <t>47353 - с. Мартиново - общ. Чипровци - обл. Монтана</t>
  </si>
  <si>
    <t>47342 - с. Мартино - общ. Кърджали - обл. Кърджали</t>
  </si>
  <si>
    <t>47336 - гр. Мартен - общ. Русе - обл. Русе</t>
  </si>
  <si>
    <t>47322 - с. Марково равнище - общ. Роман - обл. Враца</t>
  </si>
  <si>
    <t>47305 - с. Марково - общ. Братя Даскалови - обл. Стара Загора</t>
  </si>
  <si>
    <t>47295 - с. Марково - общ. Родопи - обл. Пловдив</t>
  </si>
  <si>
    <t>47319 - с. Марково - общ. Каспичан - обл. Шумен</t>
  </si>
  <si>
    <t>47264 - с. Марица - общ. Самоков - обл. София</t>
  </si>
  <si>
    <t>47250 - с. Марино поле - общ. Карлово - обл. Пловдив</t>
  </si>
  <si>
    <t>47247 - с. Марино поле - общ. Петрич - обл. Благоевград</t>
  </si>
  <si>
    <t>47227 - с. Мариновци - общ. Елена - обл. Велико Търново</t>
  </si>
  <si>
    <t>47202 - с. Маринка - общ. Бургас - обл. Бургас</t>
  </si>
  <si>
    <t>47189 - с. Марикостиново - общ. Петрич - обл. Благоевград</t>
  </si>
  <si>
    <t>47175 - с. Марговци - общ. Велико Търново - обл. Велико Търново</t>
  </si>
  <si>
    <t>47161 - с. Мараш - общ. Шумен - обл. Шумен</t>
  </si>
  <si>
    <t>47158 - с. Марафелци - общ. Елена - обл. Велико Търново</t>
  </si>
  <si>
    <t>47144 - с. Манчево - общ. Момчилград - обл. Кърджали</t>
  </si>
  <si>
    <t>47130 - с. Манушевци - общ. Антоново - обл. Търговище</t>
  </si>
  <si>
    <t>47127 - с. Маноя - общ. Дряново - обл. Габрово</t>
  </si>
  <si>
    <t>47113 - с. Манолско Конаре - общ. Марица - обл. Пловдив</t>
  </si>
  <si>
    <t>47101 - с. Манолово - общ. Павел баня - обл. Стара Загора</t>
  </si>
  <si>
    <t>47096 - с. Манолич - общ. Сунгурларе - обл. Бургас</t>
  </si>
  <si>
    <t>47086 - с. Маноле - общ. Марица - обл. Пловдив</t>
  </si>
  <si>
    <t>47072 - с. Маневци - общ. Трявна - обл. Габрово</t>
  </si>
  <si>
    <t>47069 - с. Мандрица - общ. Ивайловград - обл. Хасково</t>
  </si>
  <si>
    <t>47055 - с. Мандра - общ. Хасково - обл. Хасково</t>
  </si>
  <si>
    <t>47041 - с. Манастирци - общ. Лозница - обл. Разград</t>
  </si>
  <si>
    <t>47038 - с. Манастирско - общ. Лозница - обл. Разград</t>
  </si>
  <si>
    <t>47010 - с. Манастирище - общ. Хайредин - обл. Враца</t>
  </si>
  <si>
    <t>47024 - с. Манастирище - общ. Своге - обл. София</t>
  </si>
  <si>
    <t>47007 - с. Манастирица - общ. Попово - обл. Търговище</t>
  </si>
  <si>
    <t>46989 - с. Манастир - общ. Лъки - обл. Пловдив</t>
  </si>
  <si>
    <t>46975 - с. Манастир - общ. Провадия - обл. Варна</t>
  </si>
  <si>
    <t>46992 - с. Манастир - общ. Хасково - обл. Хасково</t>
  </si>
  <si>
    <t>46961 - с. Манаселска река - общ. Правец - обл. София</t>
  </si>
  <si>
    <t>46958 - с. Мамарчево - общ. Болярово - обл. Ямбол</t>
  </si>
  <si>
    <t>46944 - с. Малък чардак - общ. Съединение - обл. Пловдив</t>
  </si>
  <si>
    <t>46927 - с. Малък Преславец - общ. Главиница - обл. Силистра</t>
  </si>
  <si>
    <t>46913 - с. Малък Поровец - общ. Исперих - обл. Разград</t>
  </si>
  <si>
    <t>46904 - с. Малък манастир - общ. Елхово - обл. Ямбол</t>
  </si>
  <si>
    <t>46886 - с. Малък извор - общ. Ябланица - обл. Ловеч</t>
  </si>
  <si>
    <t>46899 - с. Малък извор - общ. Стамболово - обл. Хасково</t>
  </si>
  <si>
    <t>49998 - с. Малък дол - общ. Братя Даскалови - обл. Стара Загора</t>
  </si>
  <si>
    <t>46872 - с. Малък Девесил - общ. Крумовград - обл. Кърджали</t>
  </si>
  <si>
    <t>46869 - с. Малчовци - общ. Трявна - обл. Габрово</t>
  </si>
  <si>
    <t>46855 - с. Малчовци - общ. Велико Търново - обл. Велико Търново</t>
  </si>
  <si>
    <t>46841 - с. Малчика - общ. Левски - обл. Плевен</t>
  </si>
  <si>
    <t>49655 - с. Малуша - общ. Габрово - обл. Габрово</t>
  </si>
  <si>
    <t>46824 - с. Мало село - общ. Бобов дол - обл. Кюстендил</t>
  </si>
  <si>
    <t>46810 - с. Малорад - общ. Борован - обл. Враца</t>
  </si>
  <si>
    <t>46807 - с. Мало Пещене - общ. Враца - обл. Враца</t>
  </si>
  <si>
    <t>46797 - с. Маломирово - общ. Елхово - обл. Ямбол</t>
  </si>
  <si>
    <t>46783 - с. Маломир - общ. Тунджа - обл. Ямбол</t>
  </si>
  <si>
    <t>46773 - с. Маломир - общ. Върбица - обл. Шумен</t>
  </si>
  <si>
    <t>46766 - с. Мало Малово - общ. Драгоман - обл. София</t>
  </si>
  <si>
    <t>46752 - с. Мало Крушево - общ. Хисаря - обл. Пловдив</t>
  </si>
  <si>
    <t>46749 - с. Мало Конаре - общ. Пазарджик - обл. Пазарджик</t>
  </si>
  <si>
    <t>46735 - с. Малоградец - общ. Антоново - обл. Търговище</t>
  </si>
  <si>
    <t>46721 - с. Мало Бучино - общ. Столична - обл. София (столица)</t>
  </si>
  <si>
    <t>46704 - с. Малко Шарково - общ. Болярово - обл. Ямбол</t>
  </si>
  <si>
    <t>46694 - с. Малко Чочовени - общ. Сливен - обл. Сливен</t>
  </si>
  <si>
    <t>46680 - с. Малкоч - общ. Кирково - обл. Кърджали</t>
  </si>
  <si>
    <t>46663 - гр. Малко Търново - общ. Малко Търново - обл. Бургас</t>
  </si>
  <si>
    <t>46658 - с. Малко Тръново - общ. Чирпан - обл. Стара Загора</t>
  </si>
  <si>
    <t>46646 - с. Малко село - общ. Котел - обл. Сливен</t>
  </si>
  <si>
    <t>46632 - с. Малко Попово - общ. Маджарово - обл. Хасково</t>
  </si>
  <si>
    <t>46629 - с. Малко Крушево - общ. Баните - обл. Смолян</t>
  </si>
  <si>
    <t>46615 - с. Малко Кирилово - общ. Елхово - обл. Ямбол</t>
  </si>
  <si>
    <t>46601 - с. Малко Каменяне - общ. Крумовград - обл. Кърджали</t>
  </si>
  <si>
    <t>46591 - с. Малко Кадиево - общ. Стара Загора - обл. Стара Загора</t>
  </si>
  <si>
    <t>50512 - с. Малко Йонково - общ. Исперих - обл. Разград</t>
  </si>
  <si>
    <t>46588 - с. Малко Дряново - общ. Братя Даскалови - обл. Стара Загора</t>
  </si>
  <si>
    <t>46574 - с. Малко градище - общ. Любимец - обл. Хасково</t>
  </si>
  <si>
    <t>46560 - с. Малко Враново - общ. Сливо поле - обл. Русе</t>
  </si>
  <si>
    <t>46557 - с. Малко Брягово - общ. Маджарово - обл. Хасково</t>
  </si>
  <si>
    <t>46543 - с. Малко Асеново - общ. Димитровград - обл. Хасково</t>
  </si>
  <si>
    <t>46532 - с. Малки чифлик - общ. Велико Търново - обл. Велико Търново</t>
  </si>
  <si>
    <t>46526 - с. Малки Цалим - общ. Сандански - обл. Благоевград</t>
  </si>
  <si>
    <t>46512 - с. Малки Станчовци - общ. Трявна - обл. Габрово</t>
  </si>
  <si>
    <t>49641 - с. Малки Искър - общ. Етрополе - обл. София</t>
  </si>
  <si>
    <t>46509 - с. Малки Вършец - общ. Севлиево - обл. Габрово</t>
  </si>
  <si>
    <t>46499 - с. Малки Воден - общ. Маджарово - обл. Хасково</t>
  </si>
  <si>
    <t>46485 - с. Малки Българени - общ. Дряново - обл. Габрово</t>
  </si>
  <si>
    <t>46471 - с. Малка Чинка - общ. Крумовград - обл. Кърджали</t>
  </si>
  <si>
    <t>46468 - с. Малка Черковна - общ. Антоново - обл. Търговище</t>
  </si>
  <si>
    <t>46454 - с. Малка Смолница - общ. Добрич-селска - обл. Добрич</t>
  </si>
  <si>
    <t>46440 - с. Малка поляна - общ. Айтос - обл. Бургас</t>
  </si>
  <si>
    <t>46437 - с. Малка Желязна - общ. Тетевен - обл. Ловеч</t>
  </si>
  <si>
    <t>46417 - с. Малка Верея - общ. Стара Загора - обл. Стара Загора</t>
  </si>
  <si>
    <t>46406 - с. Малка Арда - общ. Баните - обл. Смолян</t>
  </si>
  <si>
    <t>46396 - с. Малиново - общ. Ловеч - обл. Ловеч</t>
  </si>
  <si>
    <t>46365 - с. Малини - общ. Габрово - обл. Габрово</t>
  </si>
  <si>
    <t>46348 - с. Малина - общ. Средец - обл. Бургас</t>
  </si>
  <si>
    <t>46351 - с. Малина - общ. Генерал Тошево - обл. Добрич</t>
  </si>
  <si>
    <t>46334 - с. Мали извор - общ. Тервел - обл. Добрич</t>
  </si>
  <si>
    <t>46320 - с. Мали Дреновец - общ. Димово - обл. Видин</t>
  </si>
  <si>
    <t>46317 - с. Мали Върбовник - общ. Бобов дол - обл. Кюстендил</t>
  </si>
  <si>
    <t>46303 - с. Маленово - общ. Стралджа - обл. Ямбол</t>
  </si>
  <si>
    <t>46293 - с. Малево - общ. Хасково - обл. Хасково</t>
  </si>
  <si>
    <t>46286 - с. Малево - общ. Чепеларе - обл. Смолян</t>
  </si>
  <si>
    <t>46276 - с. Мала църква - общ. Самоков - обл. София</t>
  </si>
  <si>
    <t>46262 - с. Мала Фуча - общ. Бобов дол - обл. Кюстендил</t>
  </si>
  <si>
    <t>46259 - с. Мала Раковица - общ. Божурище - обл. София</t>
  </si>
  <si>
    <t>46245 - с. Макреш - общ. Макреш - обл. Видин</t>
  </si>
  <si>
    <t>46231 - с. Макоцево - общ. Горна Малина - обл. София</t>
  </si>
  <si>
    <t>46228 - с. Маково - общ. Търговище - обл. Търговище</t>
  </si>
  <si>
    <t>46214 - с. Македонци - общ. Кърджали - обл. Кърджали</t>
  </si>
  <si>
    <t>46190 - с. Макариополско - общ. Търговище - обл. Търговище</t>
  </si>
  <si>
    <t>46156 - с. Мак - общ. Ардино - обл. Кърджали</t>
  </si>
  <si>
    <t>46139 - с. Майсторово - общ. Кърджали - обл. Кърджали</t>
  </si>
  <si>
    <t>46125 - с. Майско - общ. Елена - обл. Велико Търново</t>
  </si>
  <si>
    <t>46111 - с. Майор Узуново - общ. Видин - обл. Видин</t>
  </si>
  <si>
    <t>46108 - с. Мазарачево - общ. Кюстендил - обл. Кюстендил</t>
  </si>
  <si>
    <t>46098 - с. Маджерито - общ. Стара Загора - обл. Стара Загора</t>
  </si>
  <si>
    <t>46084 - гр. Маджарово - общ. Маджарово - обл. Хасково</t>
  </si>
  <si>
    <t>46070 - с. Маджари - общ. Стамболово - обл. Хасково</t>
  </si>
  <si>
    <t>46067 - с. Маджаре - общ. Самоков - обл. София</t>
  </si>
  <si>
    <t>46053 - с. Мадара - общ. Шумен - обл. Шумен</t>
  </si>
  <si>
    <t>46036 - с. Мадан - общ. Бойчиновци - обл. Монтана</t>
  </si>
  <si>
    <t>46045 - гр. Мадан - общ. Мадан - обл. Смолян</t>
  </si>
  <si>
    <t>46019 - с. Магарджица - общ. Смолян - обл. Смолян</t>
  </si>
  <si>
    <t>44882 - с. Ляхово - общ. Балчик - обл. Добрич</t>
  </si>
  <si>
    <t>44879 - с. Ляхово - общ. Пазарджик - обл. Пазарджик</t>
  </si>
  <si>
    <t>44865 - с. Лятно - общ. Каолиново - обл. Шумен</t>
  </si>
  <si>
    <t>43431 - с. Лясково - общ. Добрич-селска - обл. Добрич</t>
  </si>
  <si>
    <t>44848 - с. Лясково - общ. Девин - обл. Смолян</t>
  </si>
  <si>
    <t>44851 - с. Лясково - общ. Стара Загора - обл. Стара Загора</t>
  </si>
  <si>
    <t>44820 - с. Лясково - общ. Черноочене - обл. Кърджали</t>
  </si>
  <si>
    <t>44817 - с. Лясково - общ. Айтос - обл. Бургас</t>
  </si>
  <si>
    <t>44834 - с. Лясково - общ. Асеновград - обл. Пловдив</t>
  </si>
  <si>
    <t>44803 - с. Лясковец - общ. Стамболово - обл. Хасково</t>
  </si>
  <si>
    <t>44793 - гр. Лясковец - общ. Лясковец - обл. Велико Търново</t>
  </si>
  <si>
    <t>44781 - с. Лялинци - общ. Трън - обл. Перник</t>
  </si>
  <si>
    <t>44776 - с. Лява река - общ. Гурково - обл. Стара Загора</t>
  </si>
  <si>
    <t>44762 - с. Лютово - общ. Белица - обл. Благоевград</t>
  </si>
  <si>
    <t>44759 - с. Лютидол - общ. Мездра - обл. Враца</t>
  </si>
  <si>
    <t>44745 - с. Лютиброд - общ. Мездра - обл. Враца</t>
  </si>
  <si>
    <t>44728 - с. Лютаджик - общ. Враца - обл. Враца</t>
  </si>
  <si>
    <t>44714 - с. Люляково - общ. Генерал Тошево - обл. Добрич</t>
  </si>
  <si>
    <t>44700 - с. Люляково - общ. Кърджали - обл. Кърджали</t>
  </si>
  <si>
    <t>44690 - с. Люляково - общ. Руен - обл. Бургас</t>
  </si>
  <si>
    <t>44687 - с. Люляк - общ. Стара Загора - обл. Стара Загора</t>
  </si>
  <si>
    <t>44673 - с. Люлка - общ. Смолян - обл. Смолян</t>
  </si>
  <si>
    <t>44656 - с. Люлин - общ. Перник - обл. Перник</t>
  </si>
  <si>
    <t>44666 - с. Люлин - общ. Стралджа - обл. Ямбол</t>
  </si>
  <si>
    <t>44642 - с. Любча - общ. Доспат - обл. Смолян</t>
  </si>
  <si>
    <t>44639 - с. Любовка - общ. Сандански - обл. Благоевград</t>
  </si>
  <si>
    <t>44625 - с. Любовище - общ. Сандански - обл. Благоевград</t>
  </si>
  <si>
    <t>44611 - с. Любница - общ. Ихтиман - обл. София</t>
  </si>
  <si>
    <t>44608 - с. Люблен - общ. Опака - обл. Търговище</t>
  </si>
  <si>
    <t>44598 - с. Любичево - общ. Антоново - обл. Търговище</t>
  </si>
  <si>
    <t>44584 - с. Любино - общ. Ардино - обл. Кърджали</t>
  </si>
  <si>
    <t>44570 - гр. Любимец - общ. Любимец - обл. Хасково</t>
  </si>
  <si>
    <t>44567 - с. Любенци - общ. Стражица - обл. Велико Търново</t>
  </si>
  <si>
    <t>44536 - с. Любеново - общ. Никопол - обл. Плевен</t>
  </si>
  <si>
    <t>44540 - с. Любеново - общ. Раднево - обл. Стара Загора</t>
  </si>
  <si>
    <t>44553 - с. Любеново - общ. Хасково - обл. Хасково</t>
  </si>
  <si>
    <t>44522 - с. Любенова махала - общ. Нова Загора - обл. Сливен</t>
  </si>
  <si>
    <t>44519 - с. Любен Каравелово - общ. Аксаково - обл. Варна</t>
  </si>
  <si>
    <t>44505 - с. Любенец - общ. Нова Загора - обл. Сливен</t>
  </si>
  <si>
    <t>44495 - с. Любен - общ. Ситово - обл. Силистра</t>
  </si>
  <si>
    <t>44481 - с. Любен - общ. Съединение - обл. Пловдив</t>
  </si>
  <si>
    <t>44464 - с. Лъки - общ. Хаджидимово - обл. Благоевград</t>
  </si>
  <si>
    <t>44478 - гр. Лъки - общ. Лъки - обл. Пловдив</t>
  </si>
  <si>
    <t>44447 - с. Лъкавица - общ. Лъки - обл. Пловдив</t>
  </si>
  <si>
    <t>44433 - с. Лъка - общ. Смолян - обл. Смолян</t>
  </si>
  <si>
    <t>44425 - с. Лъка - общ. Поморие - обл. Бургас</t>
  </si>
  <si>
    <t>44416 - с. Лъжница - общ. Гоце Делчев - обл. Благоевград</t>
  </si>
  <si>
    <t>44389 - с. Лъга - общ. Етрополе - обл. София</t>
  </si>
  <si>
    <t>44361 - с. Лъвово - общ. Кърджали - обл. Кърджали</t>
  </si>
  <si>
    <t>44358 - с. Лъвино - общ. Исперих - обл. Разград</t>
  </si>
  <si>
    <t>44344 - с. Луличка - общ. Крумовград - обл. Кърджали</t>
  </si>
  <si>
    <t>44330 - с. Луково - общ. Своге - обл. София</t>
  </si>
  <si>
    <t>44327 - гр. Луковит - общ. Луковит - обл. Ловеч</t>
  </si>
  <si>
    <t>24116 - с. Лудогорци - общ. Исперих - обл. Разград</t>
  </si>
  <si>
    <t>44313 - с. Лопян - общ. Етрополе - обл. София</t>
  </si>
  <si>
    <t>44300 - с. Лопушня - общ. Годеч - обл. София</t>
  </si>
  <si>
    <t>44294 - с. Лопушна - общ. Дългопол - обл. Варна</t>
  </si>
  <si>
    <t>05133 - с. Лом Черковна - общ. Бяла - обл. Русе</t>
  </si>
  <si>
    <t>44286 - с. Ломци - общ. Попово - обл. Търговище</t>
  </si>
  <si>
    <t>44272 - с. Ломница - общ. Добрич-селска - обл. Добрич</t>
  </si>
  <si>
    <t>44255 - с. Ломница - общ. Кюстендил - обл. Кюстендил</t>
  </si>
  <si>
    <t>44269 - с. Ломница - общ. Трън - обл. Перник</t>
  </si>
  <si>
    <t>44241 - с. Ломец - общ. Троян - обл. Ловеч</t>
  </si>
  <si>
    <t>44238 - гр. Лом - общ. Лом - обл. Монтана</t>
  </si>
  <si>
    <t>44224 - с. Локорско - общ. Столична - обл. София (столица)</t>
  </si>
  <si>
    <t>44210 - с. Локвата - общ. Бобов дол - обл. Кюстендил</t>
  </si>
  <si>
    <t>44183 - с. Лозно - общ. Кюстендил - обл. Кюстендил</t>
  </si>
  <si>
    <t>44166 - гр. Лозница - общ. Лозница - обл. Разград</t>
  </si>
  <si>
    <t>44179 - с. Лозница - общ. Генерал Тошево - обл. Добрич</t>
  </si>
  <si>
    <t>44149 - с. Лозица - общ. Сунгурларе - обл. Бургас</t>
  </si>
  <si>
    <t>44152 - с. Лозица - общ. Никопол - обл. Плевен</t>
  </si>
  <si>
    <t>44121 - с. Лозеница - общ. Сандански - обл. Благоевград</t>
  </si>
  <si>
    <t>44118 - с. Лозенец - общ. Стралджа - обл. Ямбол</t>
  </si>
  <si>
    <t>44094 - с. Лозенец - общ. Царево - обл. Бургас</t>
  </si>
  <si>
    <t>44104 - с. Лозенец - общ. Крушари - обл. Добрич</t>
  </si>
  <si>
    <t>44080 - с. Лозенградци - общ. Кирково - обл. Кърджали</t>
  </si>
  <si>
    <t>63149 - с. Лозен - общ. Стара Загора - обл. Стара Загора</t>
  </si>
  <si>
    <t>44063 - с. Лозен - общ. Столична - обл. София (столица)</t>
  </si>
  <si>
    <t>44046 - с. Лозен - общ. Стражица - обл. Велико Търново</t>
  </si>
  <si>
    <t>44053 - с. Лозен - общ. Септември - обл. Пазарджик</t>
  </si>
  <si>
    <t>44077 - с. Лозен - общ. Любимец - обл. Хасково</t>
  </si>
  <si>
    <t>44032 - с. Лозево - общ. Шумен - обл. Шумен</t>
  </si>
  <si>
    <t>44029 - с. Лозарево - общ. Сунгурларе - обл. Бургас</t>
  </si>
  <si>
    <t>44015 - с. Лоза - общ. Габрово - обл. Габрово</t>
  </si>
  <si>
    <t>68792 - с. Логодаж - общ. Благоевград - обл. Благоевград</t>
  </si>
  <si>
    <t>43997 - с. Ловчанци - общ. Добрич-селска - обл. Добрич</t>
  </si>
  <si>
    <t>43983 - с. Ловци - общ. Мадан - обл. Смолян</t>
  </si>
  <si>
    <t>44937 - с. Ловско - общ. Лозница - обл. Разград</t>
  </si>
  <si>
    <t>43966 - с. Ловнидол - общ. Севлиево - обл. Габрово</t>
  </si>
  <si>
    <t>43952 - гр. Ловеч - общ. Ловеч - обл. Ловеч</t>
  </si>
  <si>
    <t>43921 - с. Ловец - общ. Стара Загора - обл. Стара Загора</t>
  </si>
  <si>
    <t>43949 - с. Ловец - общ. Върбица - обл. Шумен</t>
  </si>
  <si>
    <t>43935 - с. Ловец - общ. Търговище - обл. Търговище</t>
  </si>
  <si>
    <t>43918 - с. Лобош - общ. Ковачевци - обл. Перник</t>
  </si>
  <si>
    <t>43904 - с. Литаково - общ. Ботевград - обл. София</t>
  </si>
  <si>
    <t>43894 - с. Листец - общ. Главиница - обл. Силистра</t>
  </si>
  <si>
    <t>43880 - с. Листец - общ. Руен - обл. Бургас</t>
  </si>
  <si>
    <t>43877 - с. Лисово - общ. Свиленград - обл. Хасково</t>
  </si>
  <si>
    <t>43863 - с. Лисия - общ. Благоевград - обл. Благоевград</t>
  </si>
  <si>
    <t>43856 - с. Лисиците - общ. Кърджали - обл. Кърджали</t>
  </si>
  <si>
    <t>43846 - с. Лиси връх - общ. Каолиново - обл. Шумен</t>
  </si>
  <si>
    <t>43815 - с. Лисец - общ. Кюстендил - обл. Кюстендил</t>
  </si>
  <si>
    <t>43832 - с. Лисец - общ. Самоков - обл. София</t>
  </si>
  <si>
    <t>43829 - с. Лисец - общ. Ловеч - обл. Ловеч</t>
  </si>
  <si>
    <t>43788 - с. Липница - общ. Ботевград - обл. София</t>
  </si>
  <si>
    <t>43774 - с. Липница - общ. Мизия - обл. Враца</t>
  </si>
  <si>
    <t>43760 - с. Липник - общ. Разград - обл. Разград</t>
  </si>
  <si>
    <t>43757 - с. Липинци - общ. Драгоман - обл. София</t>
  </si>
  <si>
    <t>43743 - с. Липец - общ. Смолян - обл. Смолян</t>
  </si>
  <si>
    <t>43730 - с. Липен - общ. Монтана - обл. Монтана</t>
  </si>
  <si>
    <t>43726 - с. Лимец - общ. Крумовград - обл. Кърджали</t>
  </si>
  <si>
    <t>43712 - с. Лиляче - общ. Враца - обл. Враца</t>
  </si>
  <si>
    <t>43709 - с. Лиляч - общ. Невестино - обл. Кюстендил</t>
  </si>
  <si>
    <t>43699 - с. Лиляново - общ. Сандански - обл. Благоевград</t>
  </si>
  <si>
    <t>43685 - с. Лиляк - общ. Търговище - обл. Търговище</t>
  </si>
  <si>
    <t>43671 - с. Лилково - общ. Родопи - обл. Пловдив</t>
  </si>
  <si>
    <t>43668 - с. Лилеково - общ. Чепеларе - обл. Смолян</t>
  </si>
  <si>
    <t>43654 - с. Лик - общ. Мездра - обл. Враца</t>
  </si>
  <si>
    <t>43637 - с. Ливаде - общ. Мадан - обл. Смолян</t>
  </si>
  <si>
    <t>43623 - с. Ливада - общ. Камено - обл. Бургас</t>
  </si>
  <si>
    <t>43615 - с. Леярово - общ. Стралджа - обл. Ямбол</t>
  </si>
  <si>
    <t>43606 - с. Лещен - общ. Гърмен - обл. Благоевград</t>
  </si>
  <si>
    <t>43596 - с. Лещарка - общ. Крумовград - обл. Кърджали</t>
  </si>
  <si>
    <t>43582 - с. Лещак - общ. Мадан - обл. Смолян</t>
  </si>
  <si>
    <t>43565 - с. Лешница - общ. Сандански - обл. Благоевград</t>
  </si>
  <si>
    <t>43579 - с. Лешница - общ. Ловеч - обл. Ловеч</t>
  </si>
  <si>
    <t>43551 - с. Лешниковци - общ. Трън - обл. Перник</t>
  </si>
  <si>
    <t>43548 - с. Лешниково - общ. Харманли - обл. Хасково</t>
  </si>
  <si>
    <t>43520 - с. Лешко - общ. Благоевград - обл. Благоевград</t>
  </si>
  <si>
    <t>43517 - с. Лехчево - общ. Бойчиновци - обл. Монтана</t>
  </si>
  <si>
    <t>43503 - с. Лехово - общ. Сандански - обл. Благоевград</t>
  </si>
  <si>
    <t>43493 - с. Летовник - общ. Момчилград - обл. Кърджали</t>
  </si>
  <si>
    <t>43476 - гр. Летница - общ. Летница - обл. Ловеч</t>
  </si>
  <si>
    <t>43484 - с. Летница - общ. Драгоман - обл. София</t>
  </si>
  <si>
    <t>43462 - с. Лесура - общ. Криводол - обл. Враца</t>
  </si>
  <si>
    <t>43459 - с. Лесово - общ. Елхово - обл. Ямбол</t>
  </si>
  <si>
    <t>43445 - с. Лесново - общ. Елин Пелин - обл. София</t>
  </si>
  <si>
    <t>43414 - с. Лесковец - общ. Берковица - обл. Монтана</t>
  </si>
  <si>
    <t>43400 - с. Лесковец - общ. Оряхово - обл. Враца</t>
  </si>
  <si>
    <t>43428 - с. Лесковец - общ. Перник - обл. Перник</t>
  </si>
  <si>
    <t>43390 - с. Лесковдол - общ. Своге - обл. София</t>
  </si>
  <si>
    <t>43373 - с. Леска - общ. Кюстендил - обл. Кюстендил</t>
  </si>
  <si>
    <t>43387 - с. Леска - общ. Мадан - обл. Смолян</t>
  </si>
  <si>
    <t>43369 - с. Лесичово - общ. Лесичово - обл. Пазарджик</t>
  </si>
  <si>
    <t>43356 - с. Лесичери - общ. Павликени - обл. Велико Търново</t>
  </si>
  <si>
    <t>43342 - с. Лесиче - общ. Елена - обл. Велико Търново</t>
  </si>
  <si>
    <t>43339 - с. Лесичарка - общ. Габрово - обл. Габрово</t>
  </si>
  <si>
    <t>43325 - с. Лесидрен - общ. Угърчин - обл. Ловеч</t>
  </si>
  <si>
    <t>43311 - с. Лепица - общ. Червен бряг - обл. Плевен</t>
  </si>
  <si>
    <t>43308 - с. Ленско - общ. Ивайловград - обл. Хасково</t>
  </si>
  <si>
    <t>43298 - с. Леново - общ. Асеновград - обл. Пловдив</t>
  </si>
  <si>
    <t>43284 - с. Ленково - общ. Гулянци - обл. Плевен</t>
  </si>
  <si>
    <t>43270 - с. Ленище - общ. Ардино - обл. Кърджали</t>
  </si>
  <si>
    <t>43267 - с. Лелинци - общ. Кюстендил - обл. Кюстендил</t>
  </si>
  <si>
    <t>43253 - с. Леденик - общ. Велико Търново - обл. Велико Търново</t>
  </si>
  <si>
    <t>44896 - с. Левци - общ. Ардино - обл. Кърджали</t>
  </si>
  <si>
    <t>43243 - с. Левуново - общ. Сандански - обл. Благоевград</t>
  </si>
  <si>
    <t>22681 - с. Левски - общ. Панагюрище - обл. Пазарджик</t>
  </si>
  <si>
    <t>43236 - гр. Левски - общ. Левски - обл. Плевен</t>
  </si>
  <si>
    <t>43222 - с. Левски - общ. Суворово - обл. Варна</t>
  </si>
  <si>
    <t>43219 - с. Левочево - общ. Смолян - обл. Смолян</t>
  </si>
  <si>
    <t>43205 - с. Левка - общ. Свиленград - обл. Хасково</t>
  </si>
  <si>
    <t>44906 - с. Левище - общ. Своге - обл. София</t>
  </si>
  <si>
    <t>43195 - с. Лева река - общ. Трън - обл. Перник</t>
  </si>
  <si>
    <t>43181 - с. Лебница - общ. Сандански - обл. Благоевград</t>
  </si>
  <si>
    <t>43178 - с. Лебед - общ. Джебел - обл. Кърджали</t>
  </si>
  <si>
    <t>43164 - с. Латинка - общ. Ардино - обл. Кърджали</t>
  </si>
  <si>
    <t>43150 - с. Ласкарево - общ. Сандански - обл. Благоевград</t>
  </si>
  <si>
    <t>43147 - с. Ласкар - общ. Плевен - обл. Плевен</t>
  </si>
  <si>
    <t>43128 - с. Ламбух - общ. Ивайловград - обл. Хасково</t>
  </si>
  <si>
    <t>43116 - с. Лалково - общ. Елхово - обл. Ямбол</t>
  </si>
  <si>
    <t>43102 - с. Лале - общ. Момчилград - обл. Кърджали</t>
  </si>
  <si>
    <t>43092 - с. Лакатник - общ. Своге - обл. София</t>
  </si>
  <si>
    <t>14475 - с. Лакатник - общ. Своге - обл. София</t>
  </si>
  <si>
    <t>43061 - с. Лазарци - общ. Елена - обл. Велико Търново</t>
  </si>
  <si>
    <t>43044 - с. Лазарово - общ. Кнежа - обл. Плевен</t>
  </si>
  <si>
    <t>43030 - с. Ладарево - общ. Сандански - обл. Благоевград</t>
  </si>
  <si>
    <t>43027 - с. Лагошевци - общ. Димово - обл. Видин</t>
  </si>
  <si>
    <t>43013 - с. Лагерите - общ. Велико Търново - обл. Велико Търново</t>
  </si>
  <si>
    <t>41112 - гр. Кюстендил - общ. Кюстендил - обл. Кюстендил</t>
  </si>
  <si>
    <t>41109 - с. Кюлевча - общ. Каспичан - обл. Шумен</t>
  </si>
  <si>
    <t>41099 - с. Кьосевци - общ. Антоново - обл. Търговище</t>
  </si>
  <si>
    <t>41085 - с. Кьосево - общ. Кърджали - обл. Кърджали</t>
  </si>
  <si>
    <t>41054 - с. Кьолмен - общ. Върбица - обл. Шумен</t>
  </si>
  <si>
    <t>41040 - с. Къшле - общ. Трън - обл. Перник</t>
  </si>
  <si>
    <t>41037 - с. Къшин - общ. Плевен - обл. Плевен</t>
  </si>
  <si>
    <t>41010 - с. Кътина - общ. Столична - обл. София (столица)</t>
  </si>
  <si>
    <t>41006 - с. Късак - общ. Доспат - обл. Смолян</t>
  </si>
  <si>
    <t>40991 - с. Кършалево - общ. Кюстендил - обл. Кюстендил</t>
  </si>
  <si>
    <t>40988 - с. Кърчовско - общ. Кирково - обл. Кърджали</t>
  </si>
  <si>
    <t>40974 - с. Къртожабене - общ. Плевен - обл. Плевен</t>
  </si>
  <si>
    <t>40960 - с. Къртипъня - общ. Дряново - обл. Габрово</t>
  </si>
  <si>
    <t>40957 - с. Кърпелево - общ. Струмяни - обл. Благоевград</t>
  </si>
  <si>
    <t>40943 - с. Кърпачево - общ. Летница - обл. Ловеч</t>
  </si>
  <si>
    <t>40939 - с. Кърнаре - общ. Карлово - обл. Пловдив</t>
  </si>
  <si>
    <t>40912 - с. Кърналово - общ. Петрич - обл. Благоевград</t>
  </si>
  <si>
    <t>40926 - с. Кърланово - общ. Сандански - обл. Благоевград</t>
  </si>
  <si>
    <t>40909 - гр. Кърджали - общ. Кърджали - обл. Кърджали</t>
  </si>
  <si>
    <t>40899 - с. Къпиновци - общ. Исперих - обл. Разград</t>
  </si>
  <si>
    <t>40885 - с. Къпиново - общ. Генерал Тошево - обл. Добрич</t>
  </si>
  <si>
    <t>36107 - с. Къпиново - общ. Велико Търново - обл. Велико Търново</t>
  </si>
  <si>
    <t>40871 - с. Къпинец - общ. Антоново - обл. Търговище</t>
  </si>
  <si>
    <t>40868 - с. Кънчево - общ. Казанлък - обл. Стара Загора</t>
  </si>
  <si>
    <t>40840 - с. Кълново - общ. Смядово - обл. Шумен</t>
  </si>
  <si>
    <t>40837 - с. Къкрина - общ. Ловеч - обл. Ловеч</t>
  </si>
  <si>
    <t>40823 - с. Къклица - общ. Крумовград - обл. Кърджали</t>
  </si>
  <si>
    <t>40806 - с. Кушла - общ. Златоград - обл. Смолян</t>
  </si>
  <si>
    <t>40796 - с. Куцово - общ. Черноочене - обл. Кърджали</t>
  </si>
  <si>
    <t>40782 - с. Куцина - общ. Полски Тръмбеш - обл. Велико Търново</t>
  </si>
  <si>
    <t>40779 - с. Куцаровци - общ. Велико Търново - обл. Велико Търново</t>
  </si>
  <si>
    <t>40765 - с. Кутугерци - общ. Кюстендил - обл. Кюстендил</t>
  </si>
  <si>
    <t>41263 - с. Кутово - общ. Видин - обл. Видин</t>
  </si>
  <si>
    <t>40751 - с. Кутловица - общ. Алфатар - обл. Силистра</t>
  </si>
  <si>
    <t>40748 - с. Кутела - общ. Смолян - обл. Смолян</t>
  </si>
  <si>
    <t>40717 - с. Куртово Конаре - общ. Стамболийски - обл. Пловдив</t>
  </si>
  <si>
    <t>40703 - с. Куртово - общ. Карлово - обл. Пловдив</t>
  </si>
  <si>
    <t>40693 - с. Курново - общ. Роман - обл. Враца</t>
  </si>
  <si>
    <t>40676 - с. Купците - общ. Джебел - обл. Кърджали</t>
  </si>
  <si>
    <t>40659 - с. Купен - общ. Севлиево - обл. Габрово</t>
  </si>
  <si>
    <t>40662 - с. Купен - общ. Мадан - обл. Смолян</t>
  </si>
  <si>
    <t>40645 - с. Кунино - общ. Роман - обл. Враца</t>
  </si>
  <si>
    <t>40628 - с. Кундево - общ. Неделино - обл. Смолян</t>
  </si>
  <si>
    <t>40590 - с. Куманово - общ. Аксаково - обл. Варна</t>
  </si>
  <si>
    <t>40587 - с. Куманите - общ. Дряново - обл. Габрово</t>
  </si>
  <si>
    <t>40573 - с. Кулина вода - общ. Белене - обл. Плевен</t>
  </si>
  <si>
    <t>40539 - с. Кулата - общ. Петрич - обл. Благоевград</t>
  </si>
  <si>
    <t>40525 - гр. Кула - общ. Кула - обл. Видин</t>
  </si>
  <si>
    <t>40511 - с. Кукуряк - общ. Кирково - обл. Кърджали</t>
  </si>
  <si>
    <t>40508 - с. Кукурахцево - общ. Петрич - обл. Благоевград</t>
  </si>
  <si>
    <t>40498 - с. Кукувица - общ. Смолян - обл. Смолян</t>
  </si>
  <si>
    <t>40484 - с. Кукорево - общ. Тунджа - обл. Ямбол</t>
  </si>
  <si>
    <t>40470 - с. Кукля - общ. Дряново - обл. Габрово</t>
  </si>
  <si>
    <t>40467 - гр. Куклен - общ. Куклен - обл. Пловдив</t>
  </si>
  <si>
    <t>40453 - с. Кузьово - общ. Белица - обл. Благоевград</t>
  </si>
  <si>
    <t>40441 - с. Куделин - общ. Брегово - обл. Видин</t>
  </si>
  <si>
    <t>40436 - с. Кубратово - общ. Столична - обл. София (столица)</t>
  </si>
  <si>
    <t>40422 - гр. Кубрат - общ. Кубрат - обл. Разград</t>
  </si>
  <si>
    <t>40419 - с. Кубадин - общ. Средец - обл. Бургас</t>
  </si>
  <si>
    <t>40395 - с. Кръшно - общ. Търговище - обл. Търговище</t>
  </si>
  <si>
    <t>40381 - с. Кръстина - общ. Камено - обл. Бургас</t>
  </si>
  <si>
    <t>40378 - с. Кръстилци - общ. Сандански - обл. Благоевград</t>
  </si>
  <si>
    <t>40364 - с. Кръстец - общ. Трявна - обл. Габрово</t>
  </si>
  <si>
    <t>40350 - с. Кръстеняците - общ. Трявна - обл. Габрово</t>
  </si>
  <si>
    <t>40333 - с. Кръстевич - общ. Хисаря - обл. Пловдив</t>
  </si>
  <si>
    <t>40326 - с. Кръстатица - общ. Баните - обл. Смолян</t>
  </si>
  <si>
    <t>41136 - с. Кръстава - общ. Велинград - обл. Пазарджик</t>
  </si>
  <si>
    <t>40316 - с. Крънча - общ. Дряново - обл. Габрово</t>
  </si>
  <si>
    <t>40302 - с. Крънджилица - общ. Петрич - обл. Благоевград</t>
  </si>
  <si>
    <t>40292 - гр. Крън - общ. Казанлък - обл. Стара Загора</t>
  </si>
  <si>
    <t>40275 - с. Кръвеник - общ. Севлиево - обл. Габрово</t>
  </si>
  <si>
    <t>40261 - с. Крушуна - общ. Летница - обл. Ловеч</t>
  </si>
  <si>
    <t>40258 - с. Крушолак - общ. Антоново - обл. Търговище</t>
  </si>
  <si>
    <t>40244 - с. Крушово - общ. Лъки - обл. Пловдив</t>
  </si>
  <si>
    <t>40230 - с. Крушово - общ. Карнобат - обл. Бургас</t>
  </si>
  <si>
    <t>40213 - с. Крушовица - общ. Долни Дъбник - обл. Плевен</t>
  </si>
  <si>
    <t>40227 - с. Крушовица - общ. Елин Пелин - обл. София</t>
  </si>
  <si>
    <t>40200 - с. Крушовица - общ. Мизия - обл. Враца</t>
  </si>
  <si>
    <t>40195 - с. Крушовене - общ. Долна Митрополия - обл. Плевен</t>
  </si>
  <si>
    <t>40186 - с. Крушка - общ. Кърджали - обл. Кърджали</t>
  </si>
  <si>
    <t>40172 - с. Крушето - общ. Горна Оряховица - обл. Велико Търново</t>
  </si>
  <si>
    <t>40169 - с. Крушевска - общ. Кърджали - обл. Кърджали</t>
  </si>
  <si>
    <t>40155 - с. Крушево - общ. Първомай - обл. Пловдив</t>
  </si>
  <si>
    <t>40138 - с. Крушево - общ. Гърмен - обл. Благоевград</t>
  </si>
  <si>
    <t>40141 - с. Крушево - общ. Севлиево - обл. Габрово</t>
  </si>
  <si>
    <t>40124 - с. Крушевец - общ. Созопол - обл. Бургас</t>
  </si>
  <si>
    <t>40110 - с. Крушев дол - общ. Мадан - обл. Смолян</t>
  </si>
  <si>
    <t>40097 - с. Крушари - общ. Крушари - обл. Добрич</t>
  </si>
  <si>
    <t>40083 - с. Крушаре - общ. Сливен - обл. Сливен</t>
  </si>
  <si>
    <t>40070 - с. Круша - общ. Драгоман - обл. София</t>
  </si>
  <si>
    <t>40066 - с. Круша - общ. Аврен - обл. Варна</t>
  </si>
  <si>
    <t>40052 - с. Крупник - общ. Симитли - обл. Благоевград</t>
  </si>
  <si>
    <t>40049 - с. Крупен - общ. Каварна - обл. Добрич</t>
  </si>
  <si>
    <t>40035 - с. Крумчевци - общ. Елена - обл. Велико Търново</t>
  </si>
  <si>
    <t>40021 - с. Крумово градище - общ. Карнобат - обл. Бургас</t>
  </si>
  <si>
    <t>40018 - с. Крумово - общ. Тунджа - обл. Ямбол</t>
  </si>
  <si>
    <t>39997 - с. Крумово - общ. Кочериново - обл. Кюстендил</t>
  </si>
  <si>
    <t>40004 - с. Крумово - общ. Родопи - обл. Пловдив</t>
  </si>
  <si>
    <t>39983 - с. Крумово - общ. Аксаково - обл. Варна</t>
  </si>
  <si>
    <t>39970 - гр. Крумовград - общ. Крумовград - обл. Кърджали</t>
  </si>
  <si>
    <t>39966 - с. Крум - общ. Димитровград - обл. Хасково</t>
  </si>
  <si>
    <t>39952 - с. Кроячево - общ. Ардино - обл. Кърджали</t>
  </si>
  <si>
    <t>39949 - с. Крояч - общ. Лозница - обл. Разград</t>
  </si>
  <si>
    <t>39935 - с. Кромидово - общ. Петрич - обл. Благоевград</t>
  </si>
  <si>
    <t>39921 - гр. Кричим - общ. Кричим - обл. Пловдив</t>
  </si>
  <si>
    <t>39918 - с. Крислово - общ. Марица - обл. Пловдив</t>
  </si>
  <si>
    <t>39894 - с. Крин - общ. Кърджали - обл. Кърджали</t>
  </si>
  <si>
    <t>39880 - с. Крилювци - общ. Елена - обл. Велико Търново</t>
  </si>
  <si>
    <t>39877 - с. Крилатица - общ. Кирково - обл. Кърджали</t>
  </si>
  <si>
    <t>39863 - с. Криво поле - общ. Хасково - обл. Хасково</t>
  </si>
  <si>
    <t>39855 - с. Кривонос - общ. Брезник - обл. Перник</t>
  </si>
  <si>
    <t>39846 - гр. Криводол - общ. Криводол - обл. Враца</t>
  </si>
  <si>
    <t>39829 - с. Кривня - общ. Провадия - обл. Варна</t>
  </si>
  <si>
    <t>39832 - с. Кривня - общ. Ветово - обл. Русе</t>
  </si>
  <si>
    <t>39815 - с. Кривица - общ. Самуил - обл. Разград</t>
  </si>
  <si>
    <t>39801 - с. Кривини - общ. Долни чифлик - обл. Варна</t>
  </si>
  <si>
    <t>39791 - с. Кривина - общ. Столична - обл. София (столица)</t>
  </si>
  <si>
    <t>39788 - с. Кривина - общ. Ценово - обл. Русе</t>
  </si>
  <si>
    <t>39760 - с. Крива река - общ. Никола Козлево - обл. Шумен</t>
  </si>
  <si>
    <t>39757 - с. Крива круша - общ. Нова Загора - обл. Сливен</t>
  </si>
  <si>
    <t>39730 - с. Крива бара - общ. Козлодуй - обл. Враца</t>
  </si>
  <si>
    <t>39743 - с. Крива бара - общ. Брусарци - обл. Монтана</t>
  </si>
  <si>
    <t>39726 - с. Крибул - общ. Сатовча - обл. Благоевград</t>
  </si>
  <si>
    <t>39709 - с. Крета - общ. Мездра - обл. Враца</t>
  </si>
  <si>
    <t>39712 - с. Крета - общ. Гулянци - обл. Плевен</t>
  </si>
  <si>
    <t>14492 - гр. Кресна - общ. Кресна - обл. Благоевград</t>
  </si>
  <si>
    <t>39685 - с. Креслювци - общ. Трявна - обл. Габрово</t>
  </si>
  <si>
    <t>39671 - с. Крепча - общ. Опака - обл. Търговище</t>
  </si>
  <si>
    <t>39668 - с. Крепост - общ. Димитровград - обл. Хасково</t>
  </si>
  <si>
    <t>39640 - с. Кременик - общ. Дупница - обл. Кюстендил</t>
  </si>
  <si>
    <t>80131 - с. Кременец - общ. Момчилград - обл. Кърджали</t>
  </si>
  <si>
    <t>39637 - с. Кремене - общ. Смолян - обл. Смолян</t>
  </si>
  <si>
    <t>39623 - с. Кремена - общ. Балчик - обл. Добрич</t>
  </si>
  <si>
    <t>41174 - с. Кремен - общ. Кирково - обл. Кърджали</t>
  </si>
  <si>
    <t>39614 - с. Кремен - общ. Банско - обл. Благоевград</t>
  </si>
  <si>
    <t>39606 - с. Крачимир - общ. Белоградчик - обл. Видин</t>
  </si>
  <si>
    <t>39596 - с. Красноселци - общ. Омуртаг - обл. Търговище</t>
  </si>
  <si>
    <t>39582 - с. Красно градище - общ. Сухиндол - обл. Велико Търново</t>
  </si>
  <si>
    <t>39579 - с. Красново - общ. Хисаря - обл. Пловдив</t>
  </si>
  <si>
    <t>39565 - с. Красино - общ. Крумовград - обл. Кърджали</t>
  </si>
  <si>
    <t>39551 - с. Красимир - общ. Дългопол - обл. Варна</t>
  </si>
  <si>
    <t>39548 - с. Красен дол - общ. Никола Козлево - обл. Шумен</t>
  </si>
  <si>
    <t>39534 - с. Красен - общ. Генерал Тошево - обл. Добрич</t>
  </si>
  <si>
    <t>39520 - с. Красен - общ. Иваново - обл. Русе</t>
  </si>
  <si>
    <t>39517 - с. Красава - общ. Брезник - обл. Перник</t>
  </si>
  <si>
    <t>39503 - с. Крапчене - общ. Монтана - обл. Монтана</t>
  </si>
  <si>
    <t>39483 - с. Крапец - общ. Мездра - обл. Враца</t>
  </si>
  <si>
    <t>39493 - с. Крапец - общ. Шабла - обл. Добрич</t>
  </si>
  <si>
    <t>39462 - с. Краново - общ. Кайнарджа - обл. Силистра</t>
  </si>
  <si>
    <t>39459 - с. Кранево - общ. Балчик - обл. Добрич</t>
  </si>
  <si>
    <t>39445 - с. Кран - общ. Кирково - обл. Кърджали</t>
  </si>
  <si>
    <t>39431 - с. Крамолин - общ. Севлиево - обл. Габрово</t>
  </si>
  <si>
    <t>39428 - с. Крали Марко - общ. Пазарджик - обл. Пазарджик</t>
  </si>
  <si>
    <t>39400 - с. Кралево - общ. Стамболово - обл. Хасково</t>
  </si>
  <si>
    <t>39390 - с. Кралево - общ. Търговище - обл. Търговище</t>
  </si>
  <si>
    <t>39387 - с. Кралев дол - общ. Перник - обл. Перник</t>
  </si>
  <si>
    <t>39373 - с. Кракра - общ. Вълчи дол - обл. Варна</t>
  </si>
  <si>
    <t>39368 - с. Крайполе - общ. Антоново - обл. Търговище</t>
  </si>
  <si>
    <t>39342 - с. Крайно село - общ. Кърджали - обл. Кърджали</t>
  </si>
  <si>
    <t>39356 - с. Крайново - общ. Болярово - обл. Ямбол</t>
  </si>
  <si>
    <t>39339 - с. Крайници - общ. Дупница - обл. Кюстендил</t>
  </si>
  <si>
    <t>39325 - с. Крайни дол - общ. Дупница - обл. Кюстендил</t>
  </si>
  <si>
    <t>39311 - с. Крайна - общ. Мадан - обл. Смолян</t>
  </si>
  <si>
    <t>41277 - с. Крайна - общ. Неделино - обл. Смолян</t>
  </si>
  <si>
    <t>39298 - с. Крайгорци - общ. Върбица - обл. Шумен</t>
  </si>
  <si>
    <t>39284 - с. Краище - общ. Генерал Тошево - обл. Добрич</t>
  </si>
  <si>
    <t>39270 - с. Краище - общ. Белица - обл. Благоевград</t>
  </si>
  <si>
    <t>39267 - с. Краево - общ. Ботевград - обл. София</t>
  </si>
  <si>
    <t>39242 - с. Крагулево - общ. Добрич-селска - обл. Добрич</t>
  </si>
  <si>
    <t>39236 - с. Краводер - общ. Криводол - обл. Враца</t>
  </si>
  <si>
    <t>39222 - с. Кравино - общ. Опан - обл. Стара Загора</t>
  </si>
  <si>
    <t>39205 - с. Кошов - общ. Иваново - обл. Русе</t>
  </si>
  <si>
    <t>39195 - с. Кошничари - общ. Търговище - обл. Търговище</t>
  </si>
  <si>
    <t>39181 - с. Кошница - общ. Смолян - обл. Смолян</t>
  </si>
  <si>
    <t>39178 - с. Кошарна - общ. Сливо поле - обл. Русе</t>
  </si>
  <si>
    <t>39164 - с. Кошарица - общ. Несебър - обл. Бургас</t>
  </si>
  <si>
    <t>41251 - с. Кошарите - общ. Радомир - обл. Перник</t>
  </si>
  <si>
    <t>39150 - с. Кошарево - общ. Брезник - обл. Перник</t>
  </si>
  <si>
    <t>39147 - с. Кошава - общ. Видин - обл. Видин</t>
  </si>
  <si>
    <t>39133 - с. Кочово - общ. Велики Преслав - обл. Шумен</t>
  </si>
  <si>
    <t>39127 - с. Кочмар - общ. Тервел - обл. Добрич</t>
  </si>
  <si>
    <t>39116 - гр. Кочериново - общ. Кочериново - обл. Кюстендил</t>
  </si>
  <si>
    <t>39102 - с. Кочево - общ. Садово - обл. Пловдив</t>
  </si>
  <si>
    <t>39092 - с. Кочани - общ. Неделино - обл. Смолян</t>
  </si>
  <si>
    <t>39089 - с. Кочан - общ. Сатовча - обл. Благоевград</t>
  </si>
  <si>
    <t>39075 - с. Котуци - общ. Елена - обл. Велико Търново</t>
  </si>
  <si>
    <t>39061 - с. Котленци - общ. Добрич-селска - обл. Добрич</t>
  </si>
  <si>
    <t>39058 - с. Котлари - общ. Крумовград - обл. Кърджали</t>
  </si>
  <si>
    <t>39044 - с. Котеновци - общ. Берковица - обл. Монтана</t>
  </si>
  <si>
    <t>39030 - гр. Котел - общ. Котел - обл. Сливен</t>
  </si>
  <si>
    <t>39027 - с. Костуринци - общ. Трън - обл. Перник</t>
  </si>
  <si>
    <t>39013 - с. Костурино - общ. Кирково - обл. Кърджали</t>
  </si>
  <si>
    <t>39001 - с. Костур - общ. Свиленград - обл. Хасково</t>
  </si>
  <si>
    <t>38995 - с. Костичовци - общ. Димово - обл. Видин</t>
  </si>
  <si>
    <t>38981 - с. Костино - общ. Кърджали - обл. Кърджали</t>
  </si>
  <si>
    <t>38978 - гр. Костинброд - общ. Костинброд - обл. София</t>
  </si>
  <si>
    <t>38964 - с. Костилково - общ. Ивайловград - обл. Хасково</t>
  </si>
  <si>
    <t>38950 - с. Костиево - общ. Марица - обл. Пловдив</t>
  </si>
  <si>
    <t>38947 - с. Кости - общ. Царево - обл. Бургас</t>
  </si>
  <si>
    <t>38933 - с. Костенци - общ. Берковица - обл. Монтана</t>
  </si>
  <si>
    <t>38920 - с. Костенковци - общ. Габрово - обл. Габрово</t>
  </si>
  <si>
    <t>38902 - гр. Костенец - общ. Костенец - обл. София</t>
  </si>
  <si>
    <t>38916 - с. Костенец - общ. Костенец - обл. София</t>
  </si>
  <si>
    <t>38892 - с. Костена река - общ. Шумен - обл. Шумен</t>
  </si>
  <si>
    <t>38889 - с. Костен - общ. Сунгурларе - обл. Бургас</t>
  </si>
  <si>
    <t>38875 - с. Костелево - общ. Враца - обл. Враца</t>
  </si>
  <si>
    <t>38861 - с. Костел - общ. Елена - обл. Велико Търново</t>
  </si>
  <si>
    <t>38858 - с. Коста Перчево - общ. Кула - обл. Видин</t>
  </si>
  <si>
    <t>38844 - гр. Костандово - общ. Ракитово - обл. Пазарджик</t>
  </si>
  <si>
    <t>38830 - с. Костанденец - общ. Цар Калоян - обл. Разград</t>
  </si>
  <si>
    <t>41191 - с. Костадинкино - общ. Ихтиман - обл. София</t>
  </si>
  <si>
    <t>38813 - с. Костадините - общ. Габрово - обл. Габрово</t>
  </si>
  <si>
    <t>38772 - с. Косово - общ. Брегово - обл. Видин</t>
  </si>
  <si>
    <t>38786 - с. Косово - общ. Трекляно - обл. Кюстендил</t>
  </si>
  <si>
    <t>38799 - с. Косово - общ. Асеновград - обл. Пловдив</t>
  </si>
  <si>
    <t>38804 - с. Косово - общ. Каспичан - обл. Шумен</t>
  </si>
  <si>
    <t>38769 - с. Косовец - общ. Поморие - обл. Бургас</t>
  </si>
  <si>
    <t>38741 - с. Косилка - общ. Дряново - обл. Габрово</t>
  </si>
  <si>
    <t>38738 - с. Косевци - общ. Елена - обл. Велико Търново</t>
  </si>
  <si>
    <t>38724 - с. Косача - общ. Ковачевци - обл. Перник</t>
  </si>
  <si>
    <t>38710 - с. Косарка - общ. Дряново - обл. Габрово</t>
  </si>
  <si>
    <t>38707 - с. Косара - общ. Главиница - обл. Силистра</t>
  </si>
  <si>
    <t>38697 - с. Кос - общ. Момчилград - обл. Кърджали</t>
  </si>
  <si>
    <t>38683 - с. Кортен - общ. Нова Загора - обл. Сливен</t>
  </si>
  <si>
    <t>38666 - с. Корница - общ. Гоце Делчев - обл. Благоевград</t>
  </si>
  <si>
    <t>38652 - с. Кормянско - общ. Севлиево - обл. Габрово</t>
  </si>
  <si>
    <t>38635 - с. Коркина - общ. Бобов дол - обл. Кюстендил</t>
  </si>
  <si>
    <t>38621 - с. Корията - общ. Севлиево - обл. Габрово</t>
  </si>
  <si>
    <t>38618 - с. Коритен - общ. Крушари - обл. Добрич</t>
  </si>
  <si>
    <t>38604 - с. Коритата - общ. Рудозем - обл. Смолян</t>
  </si>
  <si>
    <t>38594 - с. Кориите - общ. Мадан - обл. Смолян</t>
  </si>
  <si>
    <t>38580 - с. Корен - общ. Хасково - обл. Хасково</t>
  </si>
  <si>
    <t>38577 - с. Копчелиите - общ. Габрово - обл. Габрово</t>
  </si>
  <si>
    <t>38563 - с. Копринка - общ. Казанлък - обл. Стара Загора</t>
  </si>
  <si>
    <t>38558 - гр. Копривщица - общ. Копривщица - обл. София</t>
  </si>
  <si>
    <t>38532 - с. Копривлен - общ. Хаджидимово - обл. Благоевград</t>
  </si>
  <si>
    <t>38529 - с. Копривец - общ. Бяла - обл. Русе</t>
  </si>
  <si>
    <t>38515 - с. Коприва - общ. Кюстендил - обл. Кюстендил</t>
  </si>
  <si>
    <t>38501 - с. Копрец - общ. Търговище - обл. Търговище</t>
  </si>
  <si>
    <t>38491 - с. Копитник - общ. Черноочене - обл. Кърджали</t>
  </si>
  <si>
    <t>38474 - с. Копиловци - общ. Кюстендил - обл. Кюстендил</t>
  </si>
  <si>
    <t>38488 - с. Копиловци - общ. Георги Дамяново - обл. Монтана</t>
  </si>
  <si>
    <t>38460 - с. Копаница - общ. Радомир - обл. Перник</t>
  </si>
  <si>
    <t>38432 - с. Коняво - общ. Кюстендил - обл. Кюстендил</t>
  </si>
  <si>
    <t>38426 - с. Коньово - общ. Нова Загора - обл. Сливен</t>
  </si>
  <si>
    <t>41188 - с. Коньовец - общ. Шумен - обл. Шумен</t>
  </si>
  <si>
    <t>38409 - с. Конче - общ. Момчилград - обл. Кърджали</t>
  </si>
  <si>
    <t>38385 - с. Конуш - общ. Асеновград - обл. Пловдив</t>
  </si>
  <si>
    <t>38399 - с. Конуш - общ. Хасково - обл. Хасково</t>
  </si>
  <si>
    <t>38371 - с. Контил - общ. Джебел - обл. Кърджали</t>
  </si>
  <si>
    <t>52279 - с. Константиново - общ. Камено - обл. Бургас</t>
  </si>
  <si>
    <t>38354 - с. Константиново - общ. Варна - обл. Варна</t>
  </si>
  <si>
    <t>38368 - с. Константиново - общ. Симеоновград - обл. Хасково</t>
  </si>
  <si>
    <t>38340 - с. Константиновец - общ. Раднево - обл. Стара Загора</t>
  </si>
  <si>
    <t>38337 - с. Константин - общ. Елена - обл. Велико Търново</t>
  </si>
  <si>
    <t>41126 - с. Конска - общ. Брезник - обл. Перник</t>
  </si>
  <si>
    <t>38323 - с. Коноп - общ. Антоново - обл. Търговище</t>
  </si>
  <si>
    <t>38317 - с. Конници - общ. Ивайловград - обл. Хасково</t>
  </si>
  <si>
    <t>38296 - с. Конево - общ. Исперих - обл. Разград</t>
  </si>
  <si>
    <t>38282 - с. Конево - общ. Кърджали - обл. Кърджали</t>
  </si>
  <si>
    <t>38306 - с. Конево - общ. Върбица - обл. Шумен</t>
  </si>
  <si>
    <t>38279 - с. Коневец - общ. Тунджа - обл. Ямбол</t>
  </si>
  <si>
    <t>38265 - с. Кондофрей - общ. Радомир - обл. Перник</t>
  </si>
  <si>
    <t>38251 - с. Кондолово - общ. Царево - обл. Бургас</t>
  </si>
  <si>
    <t>38248 - с. Кондово - общ. Ивайловград - обл. Хасково</t>
  </si>
  <si>
    <t>38234 - с. Конарското - общ. Трявна - обл. Габрово</t>
  </si>
  <si>
    <t>38220 - с. Конарско - общ. Якоруда - обл. Благоевград</t>
  </si>
  <si>
    <t>38217 - с. Конаре - общ. Генерал Тошево - обл. Добрич</t>
  </si>
  <si>
    <t>38203 - с. Конаре - общ. Гурково - обл. Стара Загора</t>
  </si>
  <si>
    <t>38193 - с. Конак - общ. Попово - обл. Търговище</t>
  </si>
  <si>
    <t>38186 - с. Комщица - общ. Годеч - обл. София</t>
  </si>
  <si>
    <t>38176 - с. Комунига - общ. Черноочене - обл. Кърджали</t>
  </si>
  <si>
    <t>38162 - с. Комунари - общ. Дългопол - обл. Варна</t>
  </si>
  <si>
    <t>38159 - с. Комощица - общ. Якимово - обл. Монтана</t>
  </si>
  <si>
    <t>38131 - с. Комарево - общ. Берковица - обл. Монтана</t>
  </si>
  <si>
    <t>38114 - с. Комарево - общ. Провадия - обл. Варна</t>
  </si>
  <si>
    <t>38128 - с. Комарево - общ. Бяла Слатина - обл. Враца</t>
  </si>
  <si>
    <t>38145 - с. Комарево - общ. Долна Митрополия - обл. Плевен</t>
  </si>
  <si>
    <t>38100 - с. Колю Мариново - общ. Братя Даскалови - обл. Стара Загора</t>
  </si>
  <si>
    <t>38090 - с. Колю Ганев - общ. Трявна - обл. Габрово</t>
  </si>
  <si>
    <t>38073 - с. Колобър - общ. Дулово - обл. Силистра</t>
  </si>
  <si>
    <t>38060 - с. Колишовци - общ. Габрово - обл. Габрово</t>
  </si>
  <si>
    <t>38056 - с. Колибите - общ. Струмяни - обл. Благоевград</t>
  </si>
  <si>
    <t>38042 - с. Колец - общ. Минерални бани - обл. Хасково</t>
  </si>
  <si>
    <t>38039 - с. Колена - общ. Стара Загора - обл. Стара Загора</t>
  </si>
  <si>
    <t>38025 - с. Коларци - общ. Тервел - обл. Добрич</t>
  </si>
  <si>
    <t>37989 - с. Коларово - общ. Петрич - обл. Благоевград</t>
  </si>
  <si>
    <t>38011 - с. Коларово - общ. Харманли - обл. Хасково</t>
  </si>
  <si>
    <t>38008 - с. Коларово - общ. Раднево - обл. Стара Загора</t>
  </si>
  <si>
    <t>37993 - с. Коларово - общ. Главиница - обл. Силистра</t>
  </si>
  <si>
    <t>37976 - с. Колари - общ. Елена - обл. Велико Търново</t>
  </si>
  <si>
    <t>37962 - с. Кокошане - общ. Кърджали - обл. Кърджали</t>
  </si>
  <si>
    <t>37959 - с. Кокорци - общ. Рудозем - обл. Смолян</t>
  </si>
  <si>
    <t>37945 - с. Кокорово - общ. Смолян - обл. Смолян</t>
  </si>
  <si>
    <t>37928 - с. Кокиче - общ. Кърджали - обл. Кърджали</t>
  </si>
  <si>
    <t>37914 - с. Кокаляне - общ. Столична - обл. София (столица)</t>
  </si>
  <si>
    <t>37890 - с. Койчовци - общ. Трявна - обл. Габрово</t>
  </si>
  <si>
    <t>37863 - гр. Койнаре - общ. Червен бряг - обл. Плевен</t>
  </si>
  <si>
    <t>37856 - с. Коиловци - общ. Плевен - обл. Плевен</t>
  </si>
  <si>
    <t>37842 - с. Козя река - общ. Елена - обл. Велико Търново</t>
  </si>
  <si>
    <t>37839 - с. Козяк - общ. Дулово - обл. Силистра</t>
  </si>
  <si>
    <t>37825 - с. Козница - общ. Несебър - обл. Бургас</t>
  </si>
  <si>
    <t>37811 - с. Козма презвитер - общ. Омуртаг - обл. Търговище</t>
  </si>
  <si>
    <t>37808 - с. Козлодуйци - общ. Добрич-селска - обл. Добрич</t>
  </si>
  <si>
    <t>37798 - гр. Козлодуй - общ. Козлодуй - обл. Враца</t>
  </si>
  <si>
    <t>37784 - с. Козловец - общ. Свищов - обл. Велико Търново</t>
  </si>
  <si>
    <t>37770 - с. Козлец - общ. Хасково - обл. Хасково</t>
  </si>
  <si>
    <t>37767 - с. Козлево - общ. Кирково - обл. Кърджали</t>
  </si>
  <si>
    <t>37753 - с. Козичино - общ. Поморие - обл. Бургас</t>
  </si>
  <si>
    <t>37736 - с. Козица - общ. Джебел - обл. Кърджали</t>
  </si>
  <si>
    <t>37748 - с. Козица - общ. Попово - обл. Търговище</t>
  </si>
  <si>
    <t>37722 - с. Кози рог - общ. Габрово - обл. Габрово</t>
  </si>
  <si>
    <t>37705 - с. Козарско - общ. Брацигово - обл. Пазарджик</t>
  </si>
  <si>
    <t>37695 - с. Козарка - общ. Неделино - обл. Смолян</t>
  </si>
  <si>
    <t>37681 - с. Козарево - общ. Тунджа - обл. Ямбол</t>
  </si>
  <si>
    <t>37678 - с. Козаревец - общ. Стара Загора - обл. Стара Загора</t>
  </si>
  <si>
    <t>37664 - с. Козаревец - общ. Лясковец - обл. Велико Търново</t>
  </si>
  <si>
    <t>37650 - с. Козаре - общ. Карнобат - обл. Бургас</t>
  </si>
  <si>
    <t>37647 - с. Козар Белене - общ. Левски - обл. Плевен</t>
  </si>
  <si>
    <t>37633 - с. Козаново - общ. Асеновград - обл. Пловдив</t>
  </si>
  <si>
    <t>37622 - с. Кожухарци - общ. Крумовград - обл. Кърджали</t>
  </si>
  <si>
    <t>37616 - с. Кожлювци - общ. Елена - обл. Велико Търново</t>
  </si>
  <si>
    <t>37602 - с. Кожинци - общ. Трън - обл. Перник</t>
  </si>
  <si>
    <t>37592 - с. Кожари - общ. Борино - обл. Смолян</t>
  </si>
  <si>
    <t>37561 - с. Коевци - общ. Сухиндол - обл. Велико Търново</t>
  </si>
  <si>
    <t>37575 - с. Коевци - общ. Трявна - обл. Габрово</t>
  </si>
  <si>
    <t>37558 - с. Ковил - общ. Крумовград - обл. Кърджали</t>
  </si>
  <si>
    <t>37544 - с. Ковачица - общ. Лом - обл. Монтана</t>
  </si>
  <si>
    <t>37530 - с. Ковачите - общ. Сливен - обл. Сливен</t>
  </si>
  <si>
    <t>37527 - с. Ковачевци - общ. Самоков - обл. София</t>
  </si>
  <si>
    <t>37513 - с. Ковачевци - общ. Ковачевци - обл. Перник</t>
  </si>
  <si>
    <t>37486 - с. Ковачево - общ. Сандански - обл. Благоевград</t>
  </si>
  <si>
    <t>37507 - с. Ковачево - общ. Раднево - обл. Стара Загора</t>
  </si>
  <si>
    <t>37491 - с. Ковачево - общ. Септември - обл. Пазарджик</t>
  </si>
  <si>
    <t>37472 - с. Ковачевица - общ. Гърмен - обл. Благоевград</t>
  </si>
  <si>
    <t>37469 - с. Ковачевец - общ. Попово - обл. Търговище</t>
  </si>
  <si>
    <t>37455 - с. Ковач - общ. Раднево - обл. Стара Загора</t>
  </si>
  <si>
    <t>37438 - с. Кобиляне - общ. Кърджали - обл. Кърджали</t>
  </si>
  <si>
    <t>37424 - с. Кобиляк - общ. Бойчиновци - обл. Монтана</t>
  </si>
  <si>
    <t>37410 - с. Кобилино - общ. Ивайловград - обл. Хасково</t>
  </si>
  <si>
    <t>61791 - с. Княжевско - общ. Опан - обл. Стара Загора</t>
  </si>
  <si>
    <t>37407 - с. Княжево - общ. Тополовград - обл. Хасково</t>
  </si>
  <si>
    <t>37397 - с. Княжева махала - общ. Брусарци - обл. Монтана</t>
  </si>
  <si>
    <t>37383 - с. Книжовник - общ. Хасково - обл. Хасково</t>
  </si>
  <si>
    <t>37376 - гр. Кнежа - общ. Кнежа - обл. Плевен</t>
  </si>
  <si>
    <t>37366 - с. Кметчета - общ. Габрово - обл. Габрово</t>
  </si>
  <si>
    <t>37352 - с. Кметовци - общ. Габрово - обл. Габрово</t>
  </si>
  <si>
    <t>37349 - с. Ключ - общ. Петрич - обл. Благоевград</t>
  </si>
  <si>
    <t>37335 - с. Клъшка река - общ. Велико Търново - обл. Велико Търново</t>
  </si>
  <si>
    <t>37321 - с. Клокотница - общ. Хасково - обл. Хасково</t>
  </si>
  <si>
    <t>37318 - ман. Клисурски манастир - общ. Вършец - обл. Монтана</t>
  </si>
  <si>
    <t>37304 - с. Клисурица - общ. Монтана - обл. Монтана</t>
  </si>
  <si>
    <t>37277 - гр. Клисура - общ. Карлово - обл. Пловдив</t>
  </si>
  <si>
    <t>37294 - с. Клисура - общ. Самоков - обл. София</t>
  </si>
  <si>
    <t>37263 - с. Клисура - общ. Благоевград - обл. Благоевград</t>
  </si>
  <si>
    <t>37280 - с. Клисура - общ. Столична - обл. София (столица)</t>
  </si>
  <si>
    <t>41246 - с. Климентово - общ. Полски Тръмбеш - обл. Велико Търново</t>
  </si>
  <si>
    <t>37246 - с. Климентово - общ. Аксаково - обл. Варна</t>
  </si>
  <si>
    <t>37232 - с. Климент - общ. Каолиново - обл. Шумен</t>
  </si>
  <si>
    <t>37229 - с. Климент - общ. Карлово - обл. Пловдив</t>
  </si>
  <si>
    <t>37215 - с. Климаш - общ. Сунгурларе - обл. Бургас</t>
  </si>
  <si>
    <t>37201 - с. Кликач - общ. Карнобат - обл. Бургас</t>
  </si>
  <si>
    <t>37191 - с. Клепало - общ. Струмяни - обл. Благоевград</t>
  </si>
  <si>
    <t>41232 - с. Кленовик - общ. Радомир - обл. Перник</t>
  </si>
  <si>
    <t>37188 - с. Кладоруб - общ. Димово - обл. Видин</t>
  </si>
  <si>
    <t>37174 - с. Кладница - общ. Перник - обл. Перник</t>
  </si>
  <si>
    <t>37160 - с. Кладни дял - общ. Велико Търново - обл. Велико Търново</t>
  </si>
  <si>
    <t>37143 - с. Кладенци - общ. Петрич - обл. Благоевград</t>
  </si>
  <si>
    <t>37157 - с. Кладенци - общ. Тервел - обл. Добрич</t>
  </si>
  <si>
    <t>37126 - с. Кладенец - общ. Стамболово - обл. Хасково</t>
  </si>
  <si>
    <t>37135 - с. Кладенец - общ. Шумен - обл. Шумен</t>
  </si>
  <si>
    <t>37109 - с. Киченица - общ. Разград - обл. Разград</t>
  </si>
  <si>
    <t>37099 - с. Кичево - общ. Аксаково - обл. Варна</t>
  </si>
  <si>
    <t>37085 - с. Китница - общ. Ардино - обл. Кърджали</t>
  </si>
  <si>
    <t>37071 - с. Китна - общ. Кирково - обл. Кърджали</t>
  </si>
  <si>
    <t>37068 - с. Китка - общ. Аврен - обл. Варна</t>
  </si>
  <si>
    <t>37040 - с. Китино - общ. Антоново - обл. Търговище</t>
  </si>
  <si>
    <t>37037 - с. Китен - общ. Провадия - обл. Варна</t>
  </si>
  <si>
    <t>37023 - гр. Китен - общ. Приморско - обл. Бургас</t>
  </si>
  <si>
    <t>37010 - с. Китанчево - общ. Исперих - обл. Разград</t>
  </si>
  <si>
    <t>37006 - с. Кисьовци - общ. Велико Търново - обл. Велико Търново</t>
  </si>
  <si>
    <t>36991 - с. Кисийците - общ. Трявна - обл. Габрово</t>
  </si>
  <si>
    <t>36974 - с. Киселчово - общ. Смолян - обл. Смолян</t>
  </si>
  <si>
    <t>36988 - с. Киселковци - общ. Трявна - обл. Габрово</t>
  </si>
  <si>
    <t>36960 - с. Киселица - общ. Трекляно - обл. Кюстендил</t>
  </si>
  <si>
    <t>36957 - с. Киселево - общ. Брусарци - обл. Монтана</t>
  </si>
  <si>
    <t>36943 - с. Кирчево - общ. Угърчин - обл. Ловеч</t>
  </si>
  <si>
    <t>36938 - с. Кирово - общ. Средец - обл. Бургас</t>
  </si>
  <si>
    <t>36926 - с. Кирково - общ. Кирково - обл. Кърджали</t>
  </si>
  <si>
    <t>36899 - с. Кирилово - общ. Стара Загора - обл. Стара Загора</t>
  </si>
  <si>
    <t>36909 - с. Кирилово - общ. Елхово - обл. Ямбол</t>
  </si>
  <si>
    <t>36885 - с. Киреево - общ. Макреш - обл. Видин</t>
  </si>
  <si>
    <t>36871 - с. Киревци - общ. Елена - обл. Велико Търново</t>
  </si>
  <si>
    <t>36868 - с. Кипра - общ. Девня - обл. Варна</t>
  </si>
  <si>
    <t>36854 - с. Кипилово - общ. Котел - обл. Сливен</t>
  </si>
  <si>
    <t>36837 - гр. Килифарево - общ. Велико Търново - обл. Велико Търново</t>
  </si>
  <si>
    <t>36823 - с. Киевци - общ. Габрово - обл. Габрово</t>
  </si>
  <si>
    <t>36806 - с. Кестеново - общ. Омуртаг - обл. Търговище</t>
  </si>
  <si>
    <t>36796 - с. Кестен - общ. Девин - обл. Смолян</t>
  </si>
  <si>
    <t>36782 - с. Кесарево - общ. Стражица - обл. Велико Търново</t>
  </si>
  <si>
    <t>36779 - гр. Кермен - общ. Сливен - обл. Сливен</t>
  </si>
  <si>
    <t>36765 - с. Керените - общ. Трявна - обл. Габрово</t>
  </si>
  <si>
    <t>36751 - с. Керека - общ. Дряново - обл. Габрово</t>
  </si>
  <si>
    <t>36748 - с. Каялоба - общ. Кирково - обл. Кърджали</t>
  </si>
  <si>
    <t>36734 - с. Кашина - общ. Сандански - обл. Благоевград</t>
  </si>
  <si>
    <t>36720 - с. Кашенци - общ. Трявна - обл. Габрово</t>
  </si>
  <si>
    <t>36717 - с. Качулка - общ. Крумовград - обл. Кърджали</t>
  </si>
  <si>
    <t>36703 - с. Кацелово - общ. Две могили - обл. Русе</t>
  </si>
  <si>
    <t>36693 - с. Катунци - общ. Сандански - обл. Благоевград</t>
  </si>
  <si>
    <t>36681 - с. Катунище - общ. Котел - обл. Сливен</t>
  </si>
  <si>
    <t>36676 - с. Катуница - общ. Садово - обл. Пловдив</t>
  </si>
  <si>
    <t>36662 - с. Катунец - общ. Угърчин - обл. Ловеч</t>
  </si>
  <si>
    <t>36659 - с. Катрище - общ. Кюстендил - обл. Кюстендил</t>
  </si>
  <si>
    <t>36631 - с. Катраница - общ. Смолян - обл. Смолян</t>
  </si>
  <si>
    <t>36628 - с. Катранджии - общ. Дряново - обл. Габрово</t>
  </si>
  <si>
    <t>36614 - с. Катерица - общ. Пордим - обл. Плевен</t>
  </si>
  <si>
    <t>36600 - с. Кастел - общ. Севлиево - обл. Габрово</t>
  </si>
  <si>
    <t>36590 - с. Каспичан - общ. Каспичан - обл. Шумен</t>
  </si>
  <si>
    <t>36587 - гр. Каспичан - общ. Каспичан - обл. Шумен</t>
  </si>
  <si>
    <t>36573 - с. Каснаково - общ. Димитровград - обл. Хасково</t>
  </si>
  <si>
    <t>36566 - с. Касилаг - общ. Радомир - обл. Перник</t>
  </si>
  <si>
    <t>36556 - с. Касапско - общ. Мадан - обл. Смолян</t>
  </si>
  <si>
    <t>36525 - гр. Карнобат - общ. Карнобат - обл. Бургас</t>
  </si>
  <si>
    <t>36511 - с. Карлуково - общ. Луковит - обл. Ловеч</t>
  </si>
  <si>
    <t>36508 - с. Карловско - общ. Ивайловград - обл. Хасково</t>
  </si>
  <si>
    <t>36498 - гр. Карлово - общ. Карлово - обл. Пловдив</t>
  </si>
  <si>
    <t>36484 - с. Карлиево - общ. Златица - обл. София</t>
  </si>
  <si>
    <t>36470 - с. Кардам - общ. Попово - обл. Търговище</t>
  </si>
  <si>
    <t>36467 - с. Кардам - общ. Генерал Тошево - обл. Добрич</t>
  </si>
  <si>
    <t>36453 - с. Карвуна - общ. Балчик - обл. Добрич</t>
  </si>
  <si>
    <t>36440 - с. Карбинци - общ. Димово - обл. Видин</t>
  </si>
  <si>
    <t>36436 - с. Караш - общ. Роман - обл. Враца</t>
  </si>
  <si>
    <t>36422 - с. Караполци - общ. Елин Пелин - обл. София</t>
  </si>
  <si>
    <t>36419 - с. Карапелит - общ. Добрич-селска - обл. Добрич</t>
  </si>
  <si>
    <t>36405 - с. Каранци - общ. Полски Тръмбеш - обл. Велико Търново</t>
  </si>
  <si>
    <t>36381 - с. Караново - общ. Айтос - обл. Бургас</t>
  </si>
  <si>
    <t>36395 - с. Караново - общ. Нова Загора - обл. Сливен</t>
  </si>
  <si>
    <t>36378 - с. Карандили - общ. Елена - обл. Велико Търново</t>
  </si>
  <si>
    <t>36364 - с. Каран Върбовка - общ. Две могили - обл. Русе</t>
  </si>
  <si>
    <t>36350 - с. Карамфил - общ. Момчилград - обл. Кърджали</t>
  </si>
  <si>
    <t>36347 - с. Карамичевци - общ. Севлиево - обл. Габрово</t>
  </si>
  <si>
    <t>36333 - с. Кара Михал - общ. Самуил - обл. Разград</t>
  </si>
  <si>
    <t>36325 - с. Караманци - общ. Минерални бани - обл. Хасково</t>
  </si>
  <si>
    <t>36316 - с. Караманово - общ. Ценово - обл. Русе</t>
  </si>
  <si>
    <t>36302 - с. Караманите - общ. Вълчи дол - обл. Варна</t>
  </si>
  <si>
    <t>36292 - с. Карали - общ. Габрово - обл. Габрово</t>
  </si>
  <si>
    <t>36289 - с. Караисен - общ. Павликени - обл. Велико Търново</t>
  </si>
  <si>
    <t>36275 - с. Караиванци - общ. Елена - обл. Велико Търново</t>
  </si>
  <si>
    <t>36261 - с. Караиванца - общ. Дряново - обл. Габрово</t>
  </si>
  <si>
    <t>36244 - с. Караджово - общ. Садово - обл. Пловдив</t>
  </si>
  <si>
    <t>36230 - с. Караджалово - общ. Първомай - обл. Пловдив</t>
  </si>
  <si>
    <t>36227 - с. Карагеоргиево - общ. Айтос - обл. Бургас</t>
  </si>
  <si>
    <t>36213 - с. Каравельово - общ. Руен - обл. Бургас</t>
  </si>
  <si>
    <t>36186 - с. Каравелово - общ. Карлово - обл. Пловдив</t>
  </si>
  <si>
    <t>36200 - с. Каравелово - общ. Тунджа - обл. Ямбол</t>
  </si>
  <si>
    <t>36194 - с. Каравелово - общ. Никола Козлево - обл. Шумен</t>
  </si>
  <si>
    <t>36172 - с. Карабунар - общ. Септември - обл. Пазарджик</t>
  </si>
  <si>
    <t>36169 - с. Капище - общ. Антоново - обл. Търговище</t>
  </si>
  <si>
    <t>24013 - с. Капитан Петко войвода - общ. Тополовград - обл. Хасково</t>
  </si>
  <si>
    <t>36155 - с. Капитан Петко - общ. Венец - обл. Шумен</t>
  </si>
  <si>
    <t>36141 - с. Капитановци - общ. Видин - обл. Видин</t>
  </si>
  <si>
    <t>36138 - с. Капитан Димитрово - общ. Крушари - обл. Добрич</t>
  </si>
  <si>
    <t>36124 - с. Капитан Димитриево - общ. Пещера - обл. Пазарджик</t>
  </si>
  <si>
    <t>36110 - с. Капитан Андреево - общ. Свиленград - обл. Хасково</t>
  </si>
  <si>
    <t>36083 - с. Капатово - общ. Петрич - обл. Благоевград</t>
  </si>
  <si>
    <t>36079 - гр. Каолиново - общ. Каолиново - обл. Шумен</t>
  </si>
  <si>
    <t>36066 - с. Каняк - общ. Черноочене - обл. Кърджали</t>
  </si>
  <si>
    <t>36052 - с. Кантари - общ. Елена - обл. Велико Търново</t>
  </si>
  <si>
    <t>36049 - с. Каниц - общ. Бойница - обл. Видин</t>
  </si>
  <si>
    <t>36035 - с. Кандови - общ. Велинград - обл. Пазарджик</t>
  </si>
  <si>
    <t>36021 - с. Кандилка - общ. Крумовград - обл. Кърджали</t>
  </si>
  <si>
    <t>36004 - с. Камчия - общ. Сунгурларе - обл. Бургас</t>
  </si>
  <si>
    <t>35997 - с. Камилски дол - общ. Ивайловград - обл. Хасково</t>
  </si>
  <si>
    <t>35986 - с. Камещица - общ. Габрово - обл. Габрово</t>
  </si>
  <si>
    <t>35972 - с. Каменяне - общ. Джебел - обл. Кърджали</t>
  </si>
  <si>
    <t>35969 - с. Каменяк - общ. Хитрино - обл. Шумен</t>
  </si>
  <si>
    <t>35955 - с. Каменяк - общ. Руен - обл. Бургас</t>
  </si>
  <si>
    <t>35938 - с. Каменци - общ. Кайнарджа - обл. Силистра</t>
  </si>
  <si>
    <t>35910 - с. Камено поле - общ. Роман - обл. Враца</t>
  </si>
  <si>
    <t>35907 - с. Каменово - общ. Нова Загора - обл. Сливен</t>
  </si>
  <si>
    <t>35897 - с. Каменово - общ. Кубрат - обл. Разград</t>
  </si>
  <si>
    <t>35883 - гр. Камено - общ. Камено - обл. Бургас</t>
  </si>
  <si>
    <t>35871 - с. Каменна Рикса - общ. Георги Дамяново - обл. Монтана</t>
  </si>
  <si>
    <t>35866 - с. Каменна река - общ. Тополовград - обл. Хасково</t>
  </si>
  <si>
    <t>35849 - с. Каменка - общ. Крумовград - обл. Кърджали</t>
  </si>
  <si>
    <t>35835 - с. Каменичка Скакавица - общ. Кюстендил - обл. Кюстендил</t>
  </si>
  <si>
    <t>35821 - с. Каменица - общ. Мирково - обл. София</t>
  </si>
  <si>
    <t>35818 - с. Каменица - общ. Струмяни - обл. Благоевград</t>
  </si>
  <si>
    <t>35804 - с. Каменик - общ. Бобошево - обл. Кюстендил</t>
  </si>
  <si>
    <t>03258 - с. Каменец - общ. Момчилград - обл. Кърджали</t>
  </si>
  <si>
    <t>35794 - с. Каменец - общ. Стралджа - обл. Ямбол</t>
  </si>
  <si>
    <t>35780 - с. Каменец - общ. Пордим - обл. Плевен</t>
  </si>
  <si>
    <t>35777 - с. Камен дял - общ. Дългопол - обл. Варна</t>
  </si>
  <si>
    <t>35756 - с. Камен връх - общ. Болярово - обл. Ямбол</t>
  </si>
  <si>
    <t>35746 - с. Камен бряг - общ. Каварна - обл. Добрич</t>
  </si>
  <si>
    <t>35732 - с. Каменарци - общ. Кърджали - обл. Кърджали</t>
  </si>
  <si>
    <t>35729 - с. Каменари - общ. Елена - обл. Велико Търново</t>
  </si>
  <si>
    <t>35701 - с. Каменар - общ. Варна - обл. Варна</t>
  </si>
  <si>
    <t>35715 - с. Каменар - общ. Лозница - обл. Разград</t>
  </si>
  <si>
    <t>35688 - с. Камена - общ. Петрич - обл. Благоевград</t>
  </si>
  <si>
    <t>35674 - с. Камен - общ. Добрич-селска - обл. Добрич</t>
  </si>
  <si>
    <t>35657 - с. Камен - общ. Стражица - обл. Велико Търново</t>
  </si>
  <si>
    <t>35660 - с. Камен - общ. Сливен - обл. Сливен</t>
  </si>
  <si>
    <t>35643 - с. Камбурово - общ. Омуртаг - обл. Търговище</t>
  </si>
  <si>
    <t>35630 - с. Камбелевци - общ. Драгоман - обл. София</t>
  </si>
  <si>
    <t>35626 - с. Калчовци - общ. Габрово - обл. Габрово</t>
  </si>
  <si>
    <t>35609 - с. Калчево - общ. Тунджа - обл. Ямбол</t>
  </si>
  <si>
    <t>35599 - с. Калугерово - общ. Симеоновград - обл. Хасково</t>
  </si>
  <si>
    <t>35585 - с. Калугерово - общ. Правец - обл. София</t>
  </si>
  <si>
    <t>35571 - с. Калугерово - общ. Лесичово - обл. Пазарджик</t>
  </si>
  <si>
    <t>35554 - с. Калугерене - общ. Главиница - обл. Силистра</t>
  </si>
  <si>
    <t>35540 - с. Калоянци - общ. Кърджали - обл. Кърджали</t>
  </si>
  <si>
    <t>35537 - с. Калояново - общ. Сливен - обл. Сливен</t>
  </si>
  <si>
    <t>35523 - с. Калояново - общ. Калояново - обл. Пловдив</t>
  </si>
  <si>
    <t>35515 - с. Калояновец - общ. Стара Загора - обл. Стара Загора</t>
  </si>
  <si>
    <t>35506 - с. Калоян - общ. Вълчи дол - обл. Варна</t>
  </si>
  <si>
    <t>35496 - гр. Калофер - общ. Карлово - обл. Пловдив</t>
  </si>
  <si>
    <t>35482 - с. Калотинци - общ. Земен - обл. Перник</t>
  </si>
  <si>
    <t>35479 - с. Калотина - общ. Драгоман - обл. София</t>
  </si>
  <si>
    <t>35465 - с. Каломен - общ. Дряново - обл. Габрово</t>
  </si>
  <si>
    <t>35451 - с. Калово - общ. Малко Търново - обл. Бургас</t>
  </si>
  <si>
    <t>35448 - с. Калнище - общ. Антоново - обл. Търговище</t>
  </si>
  <si>
    <t>35434 - с. Калище - общ. Ковачевци - обл. Перник</t>
  </si>
  <si>
    <t>35420 - с. Калитиново - общ. Стара Загора - обл. Стара Загора</t>
  </si>
  <si>
    <t>41143 - с. Калипетрово - общ. Силистра - обл. Силистра</t>
  </si>
  <si>
    <t>35417 - с. Калино - общ. Хитрино - обл. Шумен</t>
  </si>
  <si>
    <t>35403 - с. Калинка - общ. Кърджали - обл. Кърджали</t>
  </si>
  <si>
    <t>35393 - с. Калина - общ. Генерал Тошево - обл. Добрич</t>
  </si>
  <si>
    <t>35384 - с. Калина - общ. Брегово - обл. Видин</t>
  </si>
  <si>
    <t>35362 - с. Калиманци - общ. Сандански - обл. Благоевград</t>
  </si>
  <si>
    <t>35376 - с. Калиманци - общ. Суворово - обл. Варна</t>
  </si>
  <si>
    <t>35345 - с. Каленовци - общ. Годеч - обл. София</t>
  </si>
  <si>
    <t>35328 - с. Каленик - общ. Видин - обл. Видин</t>
  </si>
  <si>
    <t>35331 - с. Каленик - общ. Угърчин - обл. Ловеч</t>
  </si>
  <si>
    <t>35314 - с. Кален - общ. Мездра - обл. Враца</t>
  </si>
  <si>
    <t>35300 - с. Калековец - общ. Марица - обл. Пловдив</t>
  </si>
  <si>
    <t>35290 - с. Калейца - общ. Троян - обл. Ловеч</t>
  </si>
  <si>
    <t>35273 - с. Калайджии - общ. Златарица - обл. Велико Търново</t>
  </si>
  <si>
    <t>35269 - с. Калайджиево - общ. Крумовград - обл. Кърджали</t>
  </si>
  <si>
    <t>35242 - с. Кайнарджа - общ. Кайнарджа - обл. Силистра</t>
  </si>
  <si>
    <t>35239 - с. Казичене - общ. Столична - обл. София (столица)</t>
  </si>
  <si>
    <t>35225 - с. Казимир - общ. Силистра - обл. Силистра</t>
  </si>
  <si>
    <t>35211 - с. Казашко - общ. Варна - обл. Варна</t>
  </si>
  <si>
    <t>35208 - с. Казашка река - общ. Аврен - обл. Варна</t>
  </si>
  <si>
    <t>35198 - с. Казачево - общ. Ловеч - обл. Ловеч</t>
  </si>
  <si>
    <t>35184 - с. Казаците - общ. Джебел - обл. Кърджали</t>
  </si>
  <si>
    <t>35167 - гр. Казанлък - общ. Казанлък - обл. Стара Загора</t>
  </si>
  <si>
    <t>35153 - с. Казанка - общ. Стара Загора - обл. Стара Загора</t>
  </si>
  <si>
    <t>35143 - с. Казак - общ. Ивайловград - обл. Хасково</t>
  </si>
  <si>
    <t>35119 - с. Кадровица - общ. Невестино - обл. Кюстендил</t>
  </si>
  <si>
    <t>35095 - с. Кадиево - общ. Родопи - обл. Пловдив</t>
  </si>
  <si>
    <t>35081 - с. Кавракирово - общ. Петрич - обл. Благоевград</t>
  </si>
  <si>
    <t>35078 - с. Кавлак - общ. Стражица - обл. Велико Търново</t>
  </si>
  <si>
    <t>35064 - гр. Каварна - общ. Каварна - обл. Добрич</t>
  </si>
  <si>
    <t>35047 - с. Каблешково - общ. Черноочене - обл. Кърджали</t>
  </si>
  <si>
    <t>35033 - гр. Каблешково - общ. Поморие - обл. Бургас</t>
  </si>
  <si>
    <t>35050 - с. Каблешково - общ. Тервел - обл. Добрич</t>
  </si>
  <si>
    <t>35028 - с. Кабиле - общ. Тунджа - обл. Ямбол</t>
  </si>
  <si>
    <t>34134 - с. Йорданово - общ. Силистра - обл. Силистра</t>
  </si>
  <si>
    <t>34117 - с. Йончово - общ. Черноочене - обл. Кърджали</t>
  </si>
  <si>
    <t>34103 - с. Йонково - общ. Исперих - обл. Разград</t>
  </si>
  <si>
    <t>34093 - с. Йоглав - общ. Ловеч - обл. Ловеч</t>
  </si>
  <si>
    <t>34076 - с. Йовчевци - общ. Велико Търново - обл. Велико Търново</t>
  </si>
  <si>
    <t>34062 - с. Йововци - общ. Трявна - обл. Габрово</t>
  </si>
  <si>
    <t>34045 - с. Йовково - общ. Генерал Тошево - обл. Добрич</t>
  </si>
  <si>
    <t>34028 - с. Йоаким Груево - общ. Стамболийски - обл. Пловдив</t>
  </si>
  <si>
    <t>34014 - с. Йерусалимово - общ. Любимец - обл. Хасково</t>
  </si>
  <si>
    <t>32915 - с. Ичера - общ. Сливен - обл. Сливен</t>
  </si>
  <si>
    <t>32901 - гр. Ихтиман - общ. Ихтиман - обл. София</t>
  </si>
  <si>
    <t>32891 - с. Исьовци - общ. Смолян - обл. Смолян</t>
  </si>
  <si>
    <t>32888 - с. Исперихово - общ. Брацигово - обл. Пазарджик</t>
  </si>
  <si>
    <t>32874 - гр. Исперих - общ. Исперих - обл. Разград</t>
  </si>
  <si>
    <t>14888 - с. Искър - общ. Гулянци - обл. Плевен</t>
  </si>
  <si>
    <t>32860 - с. Искър - общ. Вълчи дол - обл. Варна</t>
  </si>
  <si>
    <t>55782 - гр. Искър - общ. Искър - обл. Плевен</t>
  </si>
  <si>
    <t>32857 - с. Искрица - общ. Гълъбово - обл. Стара Загора</t>
  </si>
  <si>
    <t>32843 - с. Искрец - общ. Своге - обл. София</t>
  </si>
  <si>
    <t>32809 - с. Искра - общ. Карнобат - обл. Бургас</t>
  </si>
  <si>
    <t>32839 - с. Искра - общ. Ситово - обл. Силистра</t>
  </si>
  <si>
    <t>32826 - с. Искра - общ. Първомай - обл. Пловдив</t>
  </si>
  <si>
    <t>32812 - с. Искра - общ. Дряново - обл. Габрово</t>
  </si>
  <si>
    <t>32946 - с. Искра - общ. Ардино - обл. Кърджали</t>
  </si>
  <si>
    <t>32799 - с. Ирник - общ. Ситово - обл. Силистра</t>
  </si>
  <si>
    <t>32785 - с. Иринеци - общ. Трявна - обл. Габрово</t>
  </si>
  <si>
    <t>32771 - с. Иречеково - общ. Стралджа - обл. Ямбол</t>
  </si>
  <si>
    <t>32768 - с. Иречек - общ. Каварна - обл. Добрич</t>
  </si>
  <si>
    <t>32754 - с. Иново - общ. Видин - обл. Видин</t>
  </si>
  <si>
    <t>32737 - с. Индже войвода - общ. Созопол - обл. Бургас</t>
  </si>
  <si>
    <t>32723 - с. Имренчево - общ. Велики Преслав - обл. Шумен</t>
  </si>
  <si>
    <t>32706 - с. Илия Блъсково - общ. Шумен - обл. Шумен</t>
  </si>
  <si>
    <t>32696 - с. Илия - общ. Невестино - обл. Кюстендил</t>
  </si>
  <si>
    <t>32682 - с. Илиювци - общ. Елена - обл. Велико Търново</t>
  </si>
  <si>
    <t>32679 - с. Илиница - общ. Кърджали - обл. Кърджали</t>
  </si>
  <si>
    <t>32665 - с. Илинденци - общ. Струмяни - обл. Благоевград</t>
  </si>
  <si>
    <t>32648 - с. Илинден - общ. Хаджидимово - обл. Благоевград</t>
  </si>
  <si>
    <t>32651 - с. Илинден - общ. Мирково - обл. София</t>
  </si>
  <si>
    <t>32634 - с. Илийско - общ. Джебел - обл. Кърджали</t>
  </si>
  <si>
    <t>32620 - с. Илийно - общ. Омуртаг - обл. Търговище</t>
  </si>
  <si>
    <t>32617 - с. Илевци - общ. Велико Търново - обл. Велико Търново</t>
  </si>
  <si>
    <t>32593 - с. Илаков рът - общ. Елена - обл. Велико Търново</t>
  </si>
  <si>
    <t>32582 - с. Източник - общ. Габрово - обл. Габрово</t>
  </si>
  <si>
    <t>00134 - с. Изгрев - общ. Благоевград - обл. Благоевград</t>
  </si>
  <si>
    <t>32562 - с. Изгрев - общ. Венец - обл. Шумен</t>
  </si>
  <si>
    <t>32545 - с. Изгрев - общ. Сливен - обл. Сливен</t>
  </si>
  <si>
    <t>32576 - с. Изгрев - общ. Елхово - обл. Ямбол</t>
  </si>
  <si>
    <t>32528 - с. Изгрев - общ. Суворово - обл. Варна</t>
  </si>
  <si>
    <t>32514 - с. Изгрев - общ. Царево - обл. Бургас</t>
  </si>
  <si>
    <t>32559 - с. Изгрев - общ. Неделино - обл. Смолян</t>
  </si>
  <si>
    <t>32531 - с. Изгрев - общ. Левски - обл. Плевен</t>
  </si>
  <si>
    <t>32500 - с. Изворче - общ. Ловеч - обл. Ловеч</t>
  </si>
  <si>
    <t>32490 - с. Изворско - общ. Аксаково - обл. Варна</t>
  </si>
  <si>
    <t>32473 - с. Изворово - общ. Антоново - обл. Търговище</t>
  </si>
  <si>
    <t>32456 - с. Изворово - общ. Чирпан - обл. Стара Загора</t>
  </si>
  <si>
    <t>32467 - с. Изворово - общ. Генерал Тошево - обл. Добрич</t>
  </si>
  <si>
    <t>32487 - с. Изворово - общ. Харманли - обл. Хасково</t>
  </si>
  <si>
    <t>32442 - с. Изворник - общ. Вълчи дол - обл. Варна</t>
  </si>
  <si>
    <t>32439 - с. Извор махала - общ. Кула - обл. Видин</t>
  </si>
  <si>
    <t>32425 - с. Изворище - общ. Бургас - обл. Бургас</t>
  </si>
  <si>
    <t>32370 - с. Извор - общ. Димово - обл. Видин</t>
  </si>
  <si>
    <t>32408 - с. Извор - общ. Родопи - обл. Пловдив</t>
  </si>
  <si>
    <t>32411 - с. Извор - общ. Сливница - обл. София</t>
  </si>
  <si>
    <t>32384 - с. Извор - общ. Радомир - обл. Перник</t>
  </si>
  <si>
    <t>32367 - с. Извор - общ. Бургас - обл. Бургас</t>
  </si>
  <si>
    <t>32353 - с. Избул - общ. Нови пазар - обл. Шумен</t>
  </si>
  <si>
    <t>32341 - с. Избеглии - общ. Асеновград - обл. Пловдив</t>
  </si>
  <si>
    <t>32336 - с. Идилево - общ. Севлиево - обл. Габрово</t>
  </si>
  <si>
    <t>32322 - с. Игралище - общ. Струмяни - обл. Благоевград</t>
  </si>
  <si>
    <t>32305 - с. Игнатовци - общ. Елена - обл. Велико Търново</t>
  </si>
  <si>
    <t>32319 - с. Игнатовци - общ. Дряново - обл. Габрово</t>
  </si>
  <si>
    <t>32295 - с. Игнатово - общ. Вълчедръм - обл. Монтана</t>
  </si>
  <si>
    <t>32281 - с. Игнатица - общ. Мездра - обл. Враца</t>
  </si>
  <si>
    <t>32278 - гр. Игнатиево - общ. Аксаково - обл. Варна</t>
  </si>
  <si>
    <t>32264 - с. Иглика - общ. Болярово - обл. Ямбол</t>
  </si>
  <si>
    <t>32250 - с. Иглика - общ. Хитрино - обл. Шумен</t>
  </si>
  <si>
    <t>32233 - с. Иглика - общ. Габрово - обл. Габрово</t>
  </si>
  <si>
    <t>32226 - с. Иганово - общ. Карлово - обл. Пловдив</t>
  </si>
  <si>
    <t>32216 - с. Иваняне - общ. Столична - обл. София (столица)</t>
  </si>
  <si>
    <t>32192 - с. Иван Шишманово - общ. Завет - обл. Разград</t>
  </si>
  <si>
    <t>32189 - с. Иванча - общ. Попово - обл. Търговище</t>
  </si>
  <si>
    <t>32175 - с. Иванча - общ. Полски Тръмбеш - обл. Велико Търново</t>
  </si>
  <si>
    <t>32161 - с. Иванци - общ. Кърджали - обл. Кърджали</t>
  </si>
  <si>
    <t>32158 - с. Ивански - общ. Шумен - обл. Шумен</t>
  </si>
  <si>
    <t>32130 - с. Ивановци - общ. Видин - обл. Видин</t>
  </si>
  <si>
    <t>32127 - с. Ивановци - общ. Велико Търново - обл. Велико Търново</t>
  </si>
  <si>
    <t>32144 - с. Ивановци - общ. Кюстендил - обл. Кюстендил</t>
  </si>
  <si>
    <t>32086 - с. Иваново - общ. Петрич - обл. Благоевград</t>
  </si>
  <si>
    <t>32095 - с. Иваново - общ. Иваново - обл. Русе</t>
  </si>
  <si>
    <t>32113 - с. Иваново - общ. Върбица - обл. Шумен</t>
  </si>
  <si>
    <t>32929 - с. Иваново - общ. Рудозем - обл. Смолян</t>
  </si>
  <si>
    <t>32100 - с. Иваново - общ. Харманли - обл. Хасково</t>
  </si>
  <si>
    <t>32072 - с. Иванковци - общ. Габрово - обл. Габрово</t>
  </si>
  <si>
    <t>32069 - с. Иванили - общ. Габрово - обл. Габрово</t>
  </si>
  <si>
    <t>32055 - с. Иванивановци - общ. Елена - обл. Велико Търново</t>
  </si>
  <si>
    <t>32041 - с. Иван Димов - общ. Трявна - обл. Габрово</t>
  </si>
  <si>
    <t>32038 - с. Иван Вазово - общ. Калояново - обл. Пловдив</t>
  </si>
  <si>
    <t>32024 - гр. Ивайловград - общ. Ивайловград - обл. Хасково</t>
  </si>
  <si>
    <t>32010 - с. Ивайло - общ. Пазарджик - обл. Пазарджик</t>
  </si>
  <si>
    <t>31396 - с. Зърнево - общ. Тервел - обл. Добрич</t>
  </si>
  <si>
    <t>31351 - с. Зорница - общ. Чепеларе - обл. Смолян</t>
  </si>
  <si>
    <t>31348 - с. Зорница - общ. Кърджали - обл. Кърджали</t>
  </si>
  <si>
    <t>31365 - с. Зорница - общ. Хасково - обл. Хасково</t>
  </si>
  <si>
    <t>31334 - с. Зорница - общ. Аксаково - обл. Варна</t>
  </si>
  <si>
    <t>31379 - с. Зорница - общ. Средец - обл. Бургас</t>
  </si>
  <si>
    <t>20910 - с. Зорница - общ. Сандански - обл. Благоевград</t>
  </si>
  <si>
    <t>31317 - с. Зойчене - общ. Петрич - обл. Благоевград</t>
  </si>
  <si>
    <t>31303 - с. Зограф - общ. Генерал Тошево - обл. Добрич</t>
  </si>
  <si>
    <t>31293 - с. Знаменосец - общ. Раднево - обл. Стара Загора</t>
  </si>
  <si>
    <t>31285 - с. Змиево - общ. Смолян - обл. Смолян</t>
  </si>
  <si>
    <t>31276 - с. Змейово - общ. Стара Загора - обл. Стара Загора</t>
  </si>
  <si>
    <t>31262 - с. Змейно - общ. Омуртаг - обл. Търговище</t>
  </si>
  <si>
    <t>31259 - с. Змеица - общ. Доспат - обл. Смолян</t>
  </si>
  <si>
    <t>31245 - с. Змеево - общ. Балчик - обл. Добрич</t>
  </si>
  <si>
    <t>31214 - с. Злокучене - общ. Септември - обл. Пазарджик</t>
  </si>
  <si>
    <t>31228 - с. Злокучене - общ. Самоков - обл. София</t>
  </si>
  <si>
    <t>31200 - с. Злогош - общ. Трекляно - обл. Кюстендил</t>
  </si>
  <si>
    <t>31190 - с. Злидол - общ. Мездра - обл. Враца</t>
  </si>
  <si>
    <t>31187 - с. Златуша - общ. Божурище - обл. София</t>
  </si>
  <si>
    <t>31173 - с. Златоустово - общ. Маджарово - обл. Хасково</t>
  </si>
  <si>
    <t>31160 - с. Златосел - общ. Брезово - обл. Пловдив</t>
  </si>
  <si>
    <t>31156 - с. Златополе - общ. Димитровград - обл. Хасково</t>
  </si>
  <si>
    <t>31139 - с. Златолист - общ. Сандански - обл. Благоевград</t>
  </si>
  <si>
    <t>31142 - с. Златолист - общ. Крумовград - обл. Кърджали</t>
  </si>
  <si>
    <t>31125 - с. Златоклас - общ. Дулово - обл. Силистра</t>
  </si>
  <si>
    <t>31111 - гр. Златоград - общ. Златоград - обл. Смолян</t>
  </si>
  <si>
    <t>31108 - с. Златовръх - общ. Асеновград - обл. Пловдив</t>
  </si>
  <si>
    <t>31098 - с. Златна Панега - общ. Ябланица - обл. Ловеч</t>
  </si>
  <si>
    <t>31084 - с. Златна нива - общ. Каспичан - обл. Шумен</t>
  </si>
  <si>
    <t>31070 - с. Златна ливада - общ. Чирпан - обл. Стара Загора</t>
  </si>
  <si>
    <t>31067 - с. Златия - общ. Добрич-селска - обл. Добрич</t>
  </si>
  <si>
    <t>31053 - с. Златия - общ. Вълчедръм - обл. Монтана</t>
  </si>
  <si>
    <t>31044 - гр. Златица - общ. Златица - обл. София</t>
  </si>
  <si>
    <t>31036 - с. Златитрап - общ. Родопи - обл. Пловдив</t>
  </si>
  <si>
    <t>31022 - с. Златирът - общ. Гурково - обл. Стара Загора</t>
  </si>
  <si>
    <t>31019 - с. Златиница - общ. Болярово - обл. Ямбол</t>
  </si>
  <si>
    <t>31005 - с. Златина - общ. Провадия - обл. Варна</t>
  </si>
  <si>
    <t>30990 - с. Злати войвода - общ. Сливен - обл. Сливен</t>
  </si>
  <si>
    <t>30973 - с. Златевци - общ. Габрово - обл. Габрово</t>
  </si>
  <si>
    <t>30962 - гр. Златарица - общ. Златарица - обл. Велико Търново</t>
  </si>
  <si>
    <t>14521 - с. Златарица - общ. Белица - обл. Благоевград</t>
  </si>
  <si>
    <t>30956 - с. Златари - общ. Тунджа - обл. Ямбол</t>
  </si>
  <si>
    <t>30942 - с. Златар - общ. Велики Преслав - обл. Шумен</t>
  </si>
  <si>
    <t>30911 - с. Зиморница - общ. Крумовград - обл. Кърджали</t>
  </si>
  <si>
    <t>30908 - с. Зимовина - общ. Стамболово - обл. Хасково</t>
  </si>
  <si>
    <t>30870 - с. Зимница - общ. Мъглиж - обл. Стара Загора</t>
  </si>
  <si>
    <t>30898 - с. Зимница - общ. Стралджа - обл. Ямбол</t>
  </si>
  <si>
    <t>30884 - с. Зимница - общ. Крушари - обл. Добрич</t>
  </si>
  <si>
    <t>30867 - с. Зимзелен - общ. Кърджали - обл. Кърджали</t>
  </si>
  <si>
    <t>30853 - с. Зимен - общ. Карнобат - обл. Бургас</t>
  </si>
  <si>
    <t>30847 - с. Зимевица - общ. Своге - обл. София</t>
  </si>
  <si>
    <t>30836 - с. Зидарци - общ. Перник - обл. Перник</t>
  </si>
  <si>
    <t>30822 - с. Зидарово - общ. Созопол - обл. Бургас</t>
  </si>
  <si>
    <t>30805 - с. Зетьово - общ. Айтос - обл. Бургас</t>
  </si>
  <si>
    <t>30819 - с. Зетьово - общ. Чирпан - обл. Стара Загора</t>
  </si>
  <si>
    <t>30795 - с. Землен - общ. Раднево - обл. Стара Загора</t>
  </si>
  <si>
    <t>30781 - с. Земенци - общ. Крушари - обл. Добрич</t>
  </si>
  <si>
    <t>30778 - гр. Земен - общ. Земен - обл. Перник</t>
  </si>
  <si>
    <t>30764 - с. Зелено дърво - общ. Габрово - обл. Габрово</t>
  </si>
  <si>
    <t>30750 - с. Зелениково - общ. Брезово - обл. Пловдив</t>
  </si>
  <si>
    <t>30747 - с. Зелениково - общ. Кърджали - обл. Кърджали</t>
  </si>
  <si>
    <t>30733 - с. Зеленика - общ. Трявна - обл. Габрово</t>
  </si>
  <si>
    <t>30721 - с. Зеленик - общ. Елена - обл. Велико Търново</t>
  </si>
  <si>
    <t>30716 - с. Зелениград - общ. Трън - обл. Перник</t>
  </si>
  <si>
    <t>30702 - с. Зелендол - общ. Благоевград - обл. Благоевград</t>
  </si>
  <si>
    <t>30692 - с. Зелена морава - общ. Омуртаг - обл. Търговище</t>
  </si>
  <si>
    <t>30689 - с. Зебил - общ. Главиница - обл. Силистра</t>
  </si>
  <si>
    <t>30675 - с. Здравчец - общ. Кирково - обл. Кърджали</t>
  </si>
  <si>
    <t>30661 - с. Здравковец - общ. Габрово - обл. Габрово</t>
  </si>
  <si>
    <t>30644 - с. Здравец - общ. Търговище - обл. Търговище</t>
  </si>
  <si>
    <t>30630 - с. Здравец - общ. Самуил - обл. Разград</t>
  </si>
  <si>
    <t>31423 - с. Здравец - общ. Лъки - обл. Пловдив</t>
  </si>
  <si>
    <t>30627 - с. Здравец - общ. Аврен - обл. Варна</t>
  </si>
  <si>
    <t>30658 - с. Здравец - общ. Димитровград - обл. Хасково</t>
  </si>
  <si>
    <t>30613 - с. Згурово - общ. Невестино - обл. Кюстендил</t>
  </si>
  <si>
    <t>30606 - с. Згориград - общ. Враца - обл. Враца</t>
  </si>
  <si>
    <t>30590 - с. Згалево - общ. Пордим - обл. Плевен</t>
  </si>
  <si>
    <t>30586 - с. Звънче - общ. Кърджали - обл. Кърджали</t>
  </si>
  <si>
    <t>30572 - с. Звъничево - общ. Пазарджик - обл. Пазарджик</t>
  </si>
  <si>
    <t>30569 - с. Звъника - общ. Кърджали - обл. Кърджали</t>
  </si>
  <si>
    <t>30555 - с. Звънец - общ. Вълчи дол - обл. Варна</t>
  </si>
  <si>
    <t>30541 - с. Звънарци - общ. Кубрат - обл. Разград</t>
  </si>
  <si>
    <t>30538 - с. Звънарка - общ. Крумовград - обл. Кърджали</t>
  </si>
  <si>
    <t>30524 - с. Звиница - общ. Кърджали - обл. Кърджали</t>
  </si>
  <si>
    <t>30510 - с. Зверино - общ. Мездра - обл. Враца</t>
  </si>
  <si>
    <t>30507 - с. Звенимир - общ. Главиница - обл. Силистра</t>
  </si>
  <si>
    <t>31416 - с. Звездица - общ. Омуртаг - обл. Търговище</t>
  </si>
  <si>
    <t>30497 - с. Звездица - общ. Варна - обл. Варна</t>
  </si>
  <si>
    <t>30483 - с. Звездец - общ. Малко Търново - обл. Бургас</t>
  </si>
  <si>
    <t>30475 - с. Звезден - общ. Кърджали - обл. Кърджали</t>
  </si>
  <si>
    <t>30466 - с. Звезделина - общ. Кърджали - обл. Кърджали</t>
  </si>
  <si>
    <t>30452 - с. Звездел - общ. Момчилград - обл. Кърджали</t>
  </si>
  <si>
    <t>30435 - с. Звезда - общ. Руен - обл. Бургас</t>
  </si>
  <si>
    <t>30449 - с. Звезда - общ. Попово - обл. Търговище</t>
  </si>
  <si>
    <t>30421 - с. Звегор - общ. Хитрино - обл. Шумен</t>
  </si>
  <si>
    <t>30418 - с. Зая - общ. Дряново - обл. Габрово</t>
  </si>
  <si>
    <t>30394 - с. Захари Стояново - общ. Шабла - обл. Добрич</t>
  </si>
  <si>
    <t>30404 - с. Захари Стояново - общ. Попово - обл. Търговище</t>
  </si>
  <si>
    <t>30377 - с. Зафирово - общ. Главиница - обл. Силистра</t>
  </si>
  <si>
    <t>30363 - с. Засмяно - общ. Аксаково - обл. Варна</t>
  </si>
  <si>
    <t>30350 - с. Заселе - общ. Своге - обл. София</t>
  </si>
  <si>
    <t>30346 - с. Зарник - общ. Кайнарджа - обл. Силистра</t>
  </si>
  <si>
    <t>31406 - с. Зарица - общ. Главиница - обл. Силистра</t>
  </si>
  <si>
    <t>30332 - с. Зараево - общ. Попово - обл. Търговище</t>
  </si>
  <si>
    <t>30329 - с. Заноге - общ. Своге - обл. София</t>
  </si>
  <si>
    <t>30301 - с. Замфирово - общ. Берковица - обл. Монтана</t>
  </si>
  <si>
    <t>30291 - с. Замфир - общ. Лом - обл. Монтана</t>
  </si>
  <si>
    <t>30274 - с. Зайчино ореше - общ. Нови пазар - обл. Шумен</t>
  </si>
  <si>
    <t>30260 - с. Зайчино - общ. Кърджали - обл. Кърджали</t>
  </si>
  <si>
    <t>30257 - с. Зайчари - общ. Сливен - обл. Сливен</t>
  </si>
  <si>
    <t>30243 - с. Зайчар - общ. Руен - обл. Бургас</t>
  </si>
  <si>
    <t>30234 - с. Заимчево - общ. Руен - обл. Бургас</t>
  </si>
  <si>
    <t>30226 - с. Заевите - общ. Смолян - обл. Смолян</t>
  </si>
  <si>
    <t>30212 - с. Задруга - общ. Кубрат - обл. Разград</t>
  </si>
  <si>
    <t>30199 - с. Загражден - общ. Гулянци - обл. Плевен</t>
  </si>
  <si>
    <t>30209 - с. Загражден - общ. Баните - обл. Смолян</t>
  </si>
  <si>
    <t>30168 - с. Загорци - общ. Средец - обл. Бургас</t>
  </si>
  <si>
    <t>30171 - с. Загорци - общ. Нова Загора - обл. Сливен</t>
  </si>
  <si>
    <t>30185 - с. Загорци - общ. Крушари - обл. Добрич</t>
  </si>
  <si>
    <t>30154 - с. Загорско - общ. Момчилград - обл. Кърджали</t>
  </si>
  <si>
    <t>30140 - с. Загорски - общ. Кирково - обл. Кърджали</t>
  </si>
  <si>
    <t>30137 - с. Загориче - общ. Каолиново - обл. Шумен</t>
  </si>
  <si>
    <t>30119 - с. Загоре - общ. Стара Загора - обл. Стара Загора</t>
  </si>
  <si>
    <t>30106 - с. Завоя - общ. Кирково - обл. Кърджали</t>
  </si>
  <si>
    <t>30096 - с. Завой - общ. Тунджа - обл. Ямбол</t>
  </si>
  <si>
    <t>30082 - с. Завидовци - общ. Своге - обл. София</t>
  </si>
  <si>
    <t>30079 - с. Заветно - общ. Попово - обл. Търговище</t>
  </si>
  <si>
    <t>30065 - гр. Завет - общ. Завет - обл. Разград</t>
  </si>
  <si>
    <t>30051 - с. Завет - общ. Сунгурларе - обл. Бургас</t>
  </si>
  <si>
    <t>30048 - с. Завала - общ. Брезник - обл. Перник</t>
  </si>
  <si>
    <t>30034 - с. Забърдо - общ. Чепеларе - обл. Смолян</t>
  </si>
  <si>
    <t>30020 - с. Заберново - общ. Малко Търново - обл. Бургас</t>
  </si>
  <si>
    <t>30017 - с. Забел - общ. Трън - обл. Перник</t>
  </si>
  <si>
    <t>29605 - с. Жълтуша - общ. Ардино - обл. Кърджали</t>
  </si>
  <si>
    <t>29595 - с. Жълтопоп - общ. Гурково - обл. Стара Загора</t>
  </si>
  <si>
    <t>29581 - с. Жълт камък - общ. Асеновград - обл. Пловдив</t>
  </si>
  <si>
    <t>29564 - с. Жълти рид - общ. Джебел - обл. Кърджали</t>
  </si>
  <si>
    <t>29619 - с. Жълтика - общ. Джебел - обл. Кърджали</t>
  </si>
  <si>
    <t>29550 - с. Жълти бряг - общ. Стамболово - обл. Хасково</t>
  </si>
  <si>
    <t>29547 - с. Жълтеш - общ. Габрово - обл. Габрово</t>
  </si>
  <si>
    <t>29533 - с. Жълт бряг - общ. Твърдица - обл. Сливен</t>
  </si>
  <si>
    <t>29522 - с. Жребичко - общ. Брацигово - обл. Пазарджик</t>
  </si>
  <si>
    <t>29516 - с. Жребино - общ. Елхово - обл. Ямбол</t>
  </si>
  <si>
    <t>29502 - с. Жребево - общ. Девин - обл. Смолян</t>
  </si>
  <si>
    <t>29622 - с. Житуша - общ. Радомир - обл. Перник</t>
  </si>
  <si>
    <t>29492 - с. Житосвят - общ. Карнобат - обл. Бургас</t>
  </si>
  <si>
    <t>29475 - с. Житница - общ. Калояново - обл. Пловдив</t>
  </si>
  <si>
    <t>29461 - с. Житница - общ. Черноочене - обл. Кърджали</t>
  </si>
  <si>
    <t>29489 - с. Житница - общ. Добрич-селска - обл. Добрич</t>
  </si>
  <si>
    <t>29458 - с. Житница - общ. Провадия - обл. Варна</t>
  </si>
  <si>
    <t>29444 - с. Житен - общ. Генерал Тошево - обл. Добрич</t>
  </si>
  <si>
    <t>29430 - с. Житен - общ. Столична - обл. София (столица)</t>
  </si>
  <si>
    <t>29413 - с. Житарник - общ. Кърджали - обл. Кърджали</t>
  </si>
  <si>
    <t>29407 - с. Жинзифово - общ. Кърджали - обл. Кърджали</t>
  </si>
  <si>
    <t>29391 - с. Жилино - общ. Нови пазар - обл. Шумен</t>
  </si>
  <si>
    <t>29386 - с. Жиленци - общ. Кюстендил - обл. Кюстендил</t>
  </si>
  <si>
    <t>29372 - с. Жижево - общ. Сатовча - обл. Благоевград</t>
  </si>
  <si>
    <t>29338 - с. Живково - общ. Ихтиман - обл. София</t>
  </si>
  <si>
    <t>29341 - с. Живково - общ. Хитрино - обл. Шумен</t>
  </si>
  <si>
    <t>29324 - с. Живко - общ. Габрово - обл. Габрово</t>
  </si>
  <si>
    <t>29310 - с. Жернов - общ. Никопол - обл. Плевен</t>
  </si>
  <si>
    <t>29297 - с. Жерговец - общ. Гурково - обл. Стара Загора</t>
  </si>
  <si>
    <t>29283 - с. Жеравна - общ. Котел - обл. Сливен</t>
  </si>
  <si>
    <t>29266 - с. Жеравино - общ. Кюстендил - обл. Кюстендил</t>
  </si>
  <si>
    <t>29252 - с. Женда - общ. Черноочене - обл. Кърджали</t>
  </si>
  <si>
    <t>29249 - с. Желязово - общ. Камено - обл. Бургас</t>
  </si>
  <si>
    <t>29235 - с. Желязно - общ. Марица - обл. Пловдив</t>
  </si>
  <si>
    <t>29218 - с. Желязковец - общ. Самуил - обл. Разград</t>
  </si>
  <si>
    <t>29204 - с. Желява - общ. Столична - обл. София (столица)</t>
  </si>
  <si>
    <t>29194 - с. Желю войвода - общ. Сливен - обл. Сливен</t>
  </si>
  <si>
    <t>29180 - с. Желъдово - общ. Джебел - обл. Кърджали</t>
  </si>
  <si>
    <t>29177 - с. Желъд - общ. Смядово - обл. Шумен</t>
  </si>
  <si>
    <t>29163 - с. Желен - общ. Своге - обл. София</t>
  </si>
  <si>
    <t>29146 - с. Железница - общ. Симитли - обл. Благоевград</t>
  </si>
  <si>
    <t>29150 - с. Железница - общ. Столична - обл. София (столица)</t>
  </si>
  <si>
    <t>29132 - с. Железник - общ. Черноочене - обл. Кърджали</t>
  </si>
  <si>
    <t>29129 - с. Железник - общ. Карнобат - обл. Бургас</t>
  </si>
  <si>
    <t>29115 - с. Железна - общ. Чипровци - обл. Монтана</t>
  </si>
  <si>
    <t>29101 - с. Железино - общ. Ивайловград - обл. Хасково</t>
  </si>
  <si>
    <t>29091 - с. Железарци - общ. Стражица - обл. Велико Търново</t>
  </si>
  <si>
    <t>29074 - с. Железари - общ. Ивайловград - обл. Хасково</t>
  </si>
  <si>
    <t>29060 - с. Жедна - общ. Радомир - обл. Перник</t>
  </si>
  <si>
    <t>29043 - с. Жеглица - общ. Видин - обл. Видин</t>
  </si>
  <si>
    <t>29035 - с. Жегларци - общ. Тервел - обл. Добрич</t>
  </si>
  <si>
    <t>29026 - с. Жабокрът - общ. Кюстендил - обл. Кюстендил</t>
  </si>
  <si>
    <t>29012 - с. Жабляно - общ. Земен - обл. Перник</t>
  </si>
  <si>
    <t>27663 - с. Ефрем - общ. Маджарово - обл. Хасково</t>
  </si>
  <si>
    <t>27656 - с. Ефрейтор Бакалово - общ. Крушари - обл. Добрич</t>
  </si>
  <si>
    <t>27632 - гр. Етрополе - общ. Етрополе - обл. София</t>
  </si>
  <si>
    <t>27629 - с. Есеница - общ. Вълчи дол - обл. Варна</t>
  </si>
  <si>
    <t>27615 - с. Есен - общ. Сунгурларе - обл. Бургас</t>
  </si>
  <si>
    <t>27601 - с. Ерул - общ. Трън - обл. Перник</t>
  </si>
  <si>
    <t>27591 - с. Еровете - общ. Кирково - обл. Кърджали</t>
  </si>
  <si>
    <t>27588 - с. Ерма река - общ. Златоград - обл. Смолян</t>
  </si>
  <si>
    <t>27574 - с. Еремия - общ. Невестино - обл. Кюстендил</t>
  </si>
  <si>
    <t>27557 - с. Ерден - общ. Бойчиновци - обл. Монтана</t>
  </si>
  <si>
    <t>27543 - с. Еньовче - общ. Ардино - обл. Кърджали</t>
  </si>
  <si>
    <t>27526 - с. Енчовци - общ. Трявна - обл. Габрово</t>
  </si>
  <si>
    <t>27512 - с. Енчец - общ. Кърджали - обл. Кърджали</t>
  </si>
  <si>
    <t>27509 - с. Еница - общ. Кнежа - обл. Плевен</t>
  </si>
  <si>
    <t>27499 - с. Енина - общ. Казанлък - обл. Стара Загора</t>
  </si>
  <si>
    <t>27485 - с. Енев рът - общ. Севлиево - обл. Габрово</t>
  </si>
  <si>
    <t>27468 - с. Енево - общ. Добрич-селска - обл. Добрич</t>
  </si>
  <si>
    <t>27471 - с. Енево - общ. Нови пазар - обл. Шумен</t>
  </si>
  <si>
    <t>27454 - с. Емона - общ. Несебър - обл. Бургас</t>
  </si>
  <si>
    <t>27423 - с. Емен - общ. Велико Търново - обл. Велико Търново</t>
  </si>
  <si>
    <t>27415 - с. Ельово - общ. Смолян - обл. Смолян</t>
  </si>
  <si>
    <t>27406 - с. Елшица - общ. Панагюрище - обл. Пазарджик</t>
  </si>
  <si>
    <t>48163 - с. Елхово - общ. Николаево - обл. Стара Загора</t>
  </si>
  <si>
    <t>27379 - с. Елхово - общ. Стара Загора - обл. Стара Загора</t>
  </si>
  <si>
    <t>27382 - гр. Елхово - общ. Елхово - обл. Ямбол</t>
  </si>
  <si>
    <t>27365 - с. Елховец - общ. Рудозем - обл. Смолян</t>
  </si>
  <si>
    <t>27348 - с. Еловица - общ. Георги Дамяново - обл. Монтана</t>
  </si>
  <si>
    <t>27351 - с. Еловица - общ. Трън - обл. Перник</t>
  </si>
  <si>
    <t>27320 - с. Еловдол - общ. Земен - обл. Перник</t>
  </si>
  <si>
    <t>27334 - с. Елов дол - общ. Ботевград - обл. София</t>
  </si>
  <si>
    <t>27317 - с. Елисейна - общ. Мездра - обл. Враца</t>
  </si>
  <si>
    <t>18490 - с. Елин Пелин - общ. Елин Пелин - обл. София</t>
  </si>
  <si>
    <t>27303 - гр. Елин Пелин - общ. Елин Пелин - обл. София</t>
  </si>
  <si>
    <t>27293 - с. Елешница - общ. Разлог - обл. Благоевград</t>
  </si>
  <si>
    <t>34120 - с. Елешница - общ. Елин Пелин - обл. София</t>
  </si>
  <si>
    <t>27276 - с. Еленците - общ. Дряново - обл. Габрово</t>
  </si>
  <si>
    <t>27262 - с. Еленска - общ. Смолян - обл. Смолян</t>
  </si>
  <si>
    <t>27245 - с. Еленово - общ. Нова Загора - обл. Сливен</t>
  </si>
  <si>
    <t>27259 - с. Еленово - общ. Попово - обл. Търговище</t>
  </si>
  <si>
    <t>27231 - с. Еленово - общ. Благоевград - обл. Благоевград</t>
  </si>
  <si>
    <t>27228 - с. Еленов дол - общ. Своге - обл. София</t>
  </si>
  <si>
    <t>41157 - с. Еленка - общ. Неделино - обл. Смолян</t>
  </si>
  <si>
    <t>27214 - с. Еленино - общ. Стара Загора - обл. Стара Загора</t>
  </si>
  <si>
    <t>27190 - гр. Елена - общ. Елена - обл. Велико Търново</t>
  </si>
  <si>
    <t>27200 - с. Елена - общ. Хасково - обл. Хасково</t>
  </si>
  <si>
    <t>27173 - с. Екзарх Йосиф - общ. Борово - обл. Русе</t>
  </si>
  <si>
    <t>27169 - с. Екзарх Антимово - общ. Карнобат - обл. Бургас</t>
  </si>
  <si>
    <t>27156 - с. Езерче - общ. Цар Калоян - обл. Разград</t>
  </si>
  <si>
    <t>27677 - с. Езерото - общ. Габрово - обл. Габрово</t>
  </si>
  <si>
    <t>27139 - с. Езерово - общ. Първомай - обл. Пловдив</t>
  </si>
  <si>
    <t>27125 - с. Езерово - общ. Белослав - обл. Варна</t>
  </si>
  <si>
    <t>27111 - с. Езеро - общ. Нова Загора - обл. Сливен</t>
  </si>
  <si>
    <t>27108 - с. Езерец - общ. Шабла - обл. Добрич</t>
  </si>
  <si>
    <t>27084 - с. Ездимирци - общ. Трън - обл. Перник</t>
  </si>
  <si>
    <t>27680 - с. Едрино - общ. Крумовград - обл. Кърджали</t>
  </si>
  <si>
    <t>27070 - с. Едрево - общ. Николаево - обл. Стара Загора</t>
  </si>
  <si>
    <t>27067 - с. Единаковци - общ. Хитрино - обл. Шумен</t>
  </si>
  <si>
    <t>27043 - с. Егълница - общ. Ковачевци - обл. Перник</t>
  </si>
  <si>
    <t>27036 - с. Егрек - общ. Крумовград - обл. Кърджали</t>
  </si>
  <si>
    <t>27022 - с. Евренозово - общ. Малко Търново - обл. Бургас</t>
  </si>
  <si>
    <t>27019 - с. Евлогиево - общ. Никопол - обл. Плевен</t>
  </si>
  <si>
    <t>24829 - с. Дянково - общ. Разград - обл. Разград</t>
  </si>
  <si>
    <t>24791 - с. Дяково - общ. Дупница - обл. Кюстендил</t>
  </si>
  <si>
    <t>24788 - с. Дядовци - общ. Ардино - обл. Кърджали</t>
  </si>
  <si>
    <t>24774 - с. Дядовско - общ. Черноочене - обл. Кърджали</t>
  </si>
  <si>
    <t>24760 - с. Дядово - общ. Нова Загора - обл. Сливен</t>
  </si>
  <si>
    <t>24757 - с. Дюля - общ. Руен - обл. Бургас</t>
  </si>
  <si>
    <t>24743 - с. Дюлица - общ. Кирково - обл. Кърджали</t>
  </si>
  <si>
    <t>24739 - с. Дюлино - общ. Бяла - обл. Варна</t>
  </si>
  <si>
    <t>24712 - с. Дюлево - общ. Средец - обл. Бургас</t>
  </si>
  <si>
    <t>24726 - с. Дюлево - общ. Стрелча - обл. Пазарджик</t>
  </si>
  <si>
    <t>24699 - с. Дъскотна - общ. Руен - обл. Бургас</t>
  </si>
  <si>
    <t>24685 - с. Дъскот - общ. Павликени - обл. Велико Търново</t>
  </si>
  <si>
    <t>24671 - с. Дъскарите - общ. Трявна - обл. Габрово</t>
  </si>
  <si>
    <t>24668 - с. Дърманци - общ. Мездра - обл. Враца</t>
  </si>
  <si>
    <t>24654 - с. Дърлевци - общ. Елена - обл. Велико Търново</t>
  </si>
  <si>
    <t>24640 - с. Държаница - общ. Димово - обл. Видин</t>
  </si>
  <si>
    <t>24637 - с. Държавен - общ. Мъглиж - обл. Стара Загора</t>
  </si>
  <si>
    <t>24623 - с. Държава - общ. Чирпан - обл. Стара Загора</t>
  </si>
  <si>
    <t>24606 - с. Дървари - общ. Трявна - обл. Габрово</t>
  </si>
  <si>
    <t>24596 - с. Дънгово - общ. Кърджали - обл. Кърджали</t>
  </si>
  <si>
    <t>24579 - с. Дълго поле - общ. Димово - обл. Видин</t>
  </si>
  <si>
    <t>24582 - с. Дълго поле - общ. Калояново - обл. Пловдив</t>
  </si>
  <si>
    <t>24565 - гр. Дългопол - общ. Дългопол - обл. Варна</t>
  </si>
  <si>
    <t>24551 - с. Дългоделци - общ. Якимово - обл. Монтана</t>
  </si>
  <si>
    <t>24548 - с. Дълги припек - общ. Златарица - обл. Велико Търново</t>
  </si>
  <si>
    <t>24534 - с. Дълги дел - общ. Георги Дамяново - обл. Монтана</t>
  </si>
  <si>
    <t>24520 - с. Дългач - общ. Търговище - обл. Търговище</t>
  </si>
  <si>
    <t>24517 - с. Дълга лука - общ. Трън - обл. Перник</t>
  </si>
  <si>
    <t>24493 - с. Дълбок извор - общ. Първомай - обл. Пловдив</t>
  </si>
  <si>
    <t>24482 - с. Дълбоки - общ. Стара Загора - обл. Стара Загора</t>
  </si>
  <si>
    <t>24476 - с. Дълбок дол - общ. Троян - обл. Ловеч</t>
  </si>
  <si>
    <t>24462 - с. Дъждовница - общ. Кърджали - обл. Кърджали</t>
  </si>
  <si>
    <t>24459 - с. Дъждовник - общ. Крумовград - обл. Кърджали</t>
  </si>
  <si>
    <t>24445 - с. Дъждино - общ. Кърджали - обл. Кърджали</t>
  </si>
  <si>
    <t>24431 - с. Дъбравка - общ. Белоградчик - обл. Видин</t>
  </si>
  <si>
    <t>24428 - с. Дъбравица - общ. Антоново - обл. Търговище</t>
  </si>
  <si>
    <t>24414 - с. Дъбравите - общ. Белово - обл. Пазарджик</t>
  </si>
  <si>
    <t>24400 - с. Дъбравино - общ. Аврен - обл. Варна</t>
  </si>
  <si>
    <t>24390 - с. Дъбравата - общ. Ябланица - обл. Ловеч</t>
  </si>
  <si>
    <t>24373 - с. Дъбрава - общ. Ловеч - обл. Ловеч</t>
  </si>
  <si>
    <t>24367 - с. Дъбрава - общ. Благоевград - обл. Благоевград</t>
  </si>
  <si>
    <t>24387 - с. Дъбрава - общ. Балчик - обл. Добрич</t>
  </si>
  <si>
    <t>24356 - с. Дъбово - общ. Болярово - обл. Ямбол</t>
  </si>
  <si>
    <t>24342 - с. Дъбово - общ. Мъглиж - обл. Стара Загора</t>
  </si>
  <si>
    <t>83137 - с. Дъбовица - общ. Сунгурларе - обл. Бургас</t>
  </si>
  <si>
    <t>24339 - с. Дъбовик - общ. Генерал Тошево - обл. Добрич</t>
  </si>
  <si>
    <t>24311 - с. Дъбовец - общ. Любимец - обл. Хасково</t>
  </si>
  <si>
    <t>24308 - с. Дъбован - общ. Гулянци - обл. Плевен</t>
  </si>
  <si>
    <t>24298 - с. Дъбова махала - общ. Брусарци - обл. Монтана</t>
  </si>
  <si>
    <t>24270 - с. Дъбова - общ. Котел - обл. Сливен</t>
  </si>
  <si>
    <t>24284 - с. Дъбова - общ. Рудозем - обл. Смолян</t>
  </si>
  <si>
    <t>24267 - с. Дъбница - общ. Гърмен - обл. Благоевград</t>
  </si>
  <si>
    <t>24253 - с. Дъбник - общ. Поморие - обл. Бургас</t>
  </si>
  <si>
    <t>24241 - с. Дъбене - общ. Карлово - обл. Пловдив</t>
  </si>
  <si>
    <t>24236 - с. Дъбен - общ. Луковит - обл. Ловеч</t>
  </si>
  <si>
    <t>24219 - с. Душка - общ. Черноочене - обл. Кърджали</t>
  </si>
  <si>
    <t>24205 - с. Душинци - общ. Брезник - обл. Перник</t>
  </si>
  <si>
    <t>24195 - с. Душинково - общ. Джебел - обл. Кърджали</t>
  </si>
  <si>
    <t>24181 - с. Душевски колиби - общ. Севлиево - обл. Габрово</t>
  </si>
  <si>
    <t>24178 - с. Душево - общ. Севлиево - обл. Габрово</t>
  </si>
  <si>
    <t>24164 - с. Душанци - общ. Пирдоп - обл. София</t>
  </si>
  <si>
    <t>24150 - с. Духовец - общ. Исперих - обл. Разград</t>
  </si>
  <si>
    <t>24133 - с. Дурча - общ. Дряново - обл. Габрово</t>
  </si>
  <si>
    <t>24126 - с. Дуровци - общ. Златарица - обл. Велико Търново</t>
  </si>
  <si>
    <t>24102 - с. Дуранкулак - общ. Шабла - обл. Добрич</t>
  </si>
  <si>
    <t>68789 - гр. Дупница - общ. Дупница - обл. Кюстендил</t>
  </si>
  <si>
    <t>24952 - с. Дуня - общ. Неделино - обл. Смолян</t>
  </si>
  <si>
    <t>24089 - с. Дунево - общ. Смолян - обл. Смолян</t>
  </si>
  <si>
    <t>24058 - с. Дунавци - общ. Велико Търново - обл. Велико Търново</t>
  </si>
  <si>
    <t>24061 - гр. Дунавци - общ. Видин - обл. Видин</t>
  </si>
  <si>
    <t>24075 - с. Дунавци - общ. Казанлък - обл. Стара Загора</t>
  </si>
  <si>
    <t>24044 - с. Дунавец - общ. Тутракан - обл. Силистра</t>
  </si>
  <si>
    <t>24854 - с. Думници - общ. Габрово - обл. Габрово</t>
  </si>
  <si>
    <t>24030 - гр. Дулово - общ. Дулово - обл. Силистра</t>
  </si>
  <si>
    <t>24027 - с. Дуковци - общ. Елена - обл. Велико Търново</t>
  </si>
  <si>
    <t>24000 - с. Дуванлии - общ. Калояново - обл. Пловдив</t>
  </si>
  <si>
    <t>23950 - с. Дряново - общ. Лъки - обл. Пловдив</t>
  </si>
  <si>
    <t>23978 - с. Дряново - общ. Тунджа - обл. Ямбол</t>
  </si>
  <si>
    <t>23964 - с. Дряново - общ. Симеоновград - обл. Хасково</t>
  </si>
  <si>
    <t>23947 - гр. Дряново - общ. Дряново - обл. Габрово</t>
  </si>
  <si>
    <t>23933 - с. Дряновец - общ. Добрич-селска - обл. Добрич</t>
  </si>
  <si>
    <t>23916 - с. Дряновец - общ. Бяла - обл. Русе</t>
  </si>
  <si>
    <t>23902 - с. Дряновец - общ. Разград - обл. Разград</t>
  </si>
  <si>
    <t>23929 - с. Дряновец - общ. Чепеларе - обл. Смолян</t>
  </si>
  <si>
    <t>23892 - с. Дрянова глава - общ. Кирково - обл. Кърджали</t>
  </si>
  <si>
    <t>23889 - с. Дрянковец - общ. Айтос - обл. Бургас</t>
  </si>
  <si>
    <t>23875 - с. Дрянка - общ. Баните - обл. Смолян</t>
  </si>
  <si>
    <t>23858 - с. Дръндар - общ. Суворово - обл. Варна</t>
  </si>
  <si>
    <t>23844 - с. Дръмша - общ. Костинброд - обл. София</t>
  </si>
  <si>
    <t>23830 - с. Друмче - общ. Момчилград - обл. Кърджали</t>
  </si>
  <si>
    <t>23827 - с. Друмохар - общ. Невестино - обл. Кюстендил</t>
  </si>
  <si>
    <t>23813 - с. Друмево - общ. Шумен - обл. Шумен</t>
  </si>
  <si>
    <t>23803 - с. Дружинци - общ. Кирково - обл. Кърджали</t>
  </si>
  <si>
    <t>23798 - с. Дружево - общ. Своге - обл. София</t>
  </si>
  <si>
    <t>23786 - с. Дружба - общ. Видин - обл. Видин</t>
  </si>
  <si>
    <t>24832 - с. Друган - общ. Радомир - обл. Перник</t>
  </si>
  <si>
    <t>23769 - с. Дропла - общ. Балчик - обл. Добрич</t>
  </si>
  <si>
    <t>23755 - с. Дропла - общ. Руен - обл. Бургас</t>
  </si>
  <si>
    <t>23741 - с. Дрипчево - общ. Харманли - обл. Хасково</t>
  </si>
  <si>
    <t>23738 - с. Дриново - общ. Попово - обл. Търговище</t>
  </si>
  <si>
    <t>23724 - с. Дренци - общ. Венец - обл. Шумен</t>
  </si>
  <si>
    <t>23710 - с. Дрента - общ. Елена - обл. Велико Търново</t>
  </si>
  <si>
    <t>23707 - с. Дреново - общ. Костинброд - обл. София</t>
  </si>
  <si>
    <t>23697 - с. Дреново - общ. Петрич - обл. Благоевград</t>
  </si>
  <si>
    <t>23683 - с. Дреновица - общ. Петрич - обл. Благоевград</t>
  </si>
  <si>
    <t>23672 - с. Дреновец - общ. Ружинци - обл. Видин</t>
  </si>
  <si>
    <t>23666 - с. Дренов - общ. Ловеч - обл. Ловеч</t>
  </si>
  <si>
    <t>23652 - с. Дренково - общ. Благоевград - обл. Благоевград</t>
  </si>
  <si>
    <t>23649 - с. Дрен - общ. Радомир - обл. Перник</t>
  </si>
  <si>
    <t>23635 - с. Дреатин - общ. Драгоман - обл. София</t>
  </si>
  <si>
    <t>23621 - с. Драшкова поляна - общ. Априлци - обл. Ловеч</t>
  </si>
  <si>
    <t>23618 - с. Драшан - общ. Бяла Слатина - обл. Враца</t>
  </si>
  <si>
    <t>23604 - с. Драчево - общ. Средец - обл. Бургас</t>
  </si>
  <si>
    <t>23594 - с. Драндарите - общ. Трявна - обл. Габрово</t>
  </si>
  <si>
    <t>23580 - с. Дрангово - общ. Брезово - обл. Пловдив</t>
  </si>
  <si>
    <t>23577 - с. Дрангово - общ. Кирково - обл. Кърджали</t>
  </si>
  <si>
    <t>23563 - с. Дрангово - общ. Петрич - обл. Благоевград</t>
  </si>
  <si>
    <t>23557 - с. Драма - общ. Тунджа - обл. Ямбол</t>
  </si>
  <si>
    <t>23546 - с. Дралфа - общ. Търговище - обл. Търговище</t>
  </si>
  <si>
    <t>23532 - с. Драката - общ. Струмяни - обл. Благоевград</t>
  </si>
  <si>
    <t>23529 - с. Драка - общ. Средец - обл. Бургас</t>
  </si>
  <si>
    <t>23515 - с. Дражинци - общ. Ружинци - обл. Видин</t>
  </si>
  <si>
    <t>23501 - с. Дражево - общ. Тунджа - обл. Ямбол</t>
  </si>
  <si>
    <t>23491 - с. Драгушиново - общ. Самоков - обл. София</t>
  </si>
  <si>
    <t>23488 - с. Драгуш - общ. Петрич - обл. Благоевград</t>
  </si>
  <si>
    <t>23474 - с. Драготинци - общ. Сливница - обл. София</t>
  </si>
  <si>
    <t>23457 - с. Драгор - общ. Пазарджик - обл. Пазарджик</t>
  </si>
  <si>
    <t>24921 - с. Драгомъж - общ. Исперих - обл. Разград</t>
  </si>
  <si>
    <t>23431 - с. Драгомирово - общ. Свищов - обл. Велико Търново</t>
  </si>
  <si>
    <t>23443 - с. Драгомирово - общ. Радомир - обл. Перник</t>
  </si>
  <si>
    <t>23426 - с. Драгомир - общ. Съединение - обл. Пловдив</t>
  </si>
  <si>
    <t>23412 - с. Драгомани - общ. Габрово - обл. Габрово</t>
  </si>
  <si>
    <t>23409 - гр. Драгоман - общ. Драгоман - обл. София</t>
  </si>
  <si>
    <t>23399 - с. Драгойчинци - общ. Трекляно - обл. Кюстендил</t>
  </si>
  <si>
    <t>23385 - с. Драгойново - общ. Първомай - обл. Пловдив</t>
  </si>
  <si>
    <t>23354 - с. Драгоил - общ. Драгоман - обл. София</t>
  </si>
  <si>
    <t>23340 - с. Драгоево - общ. Велики Преслав - обл. Шумен</t>
  </si>
  <si>
    <t>23337 - с. Драгоданово - общ. Сливен - обл. Сливен</t>
  </si>
  <si>
    <t>23323 - с. Драгодан - общ. Кочериново - обл. Кюстендил</t>
  </si>
  <si>
    <t>23306 - с. Драгово - общ. Карнобат - обл. Бургас</t>
  </si>
  <si>
    <t>23282 - с. Драговищица - общ. Кюстендил - обл. Кюстендил</t>
  </si>
  <si>
    <t>23296 - с. Драговищица - общ. Костинброд - обл. София</t>
  </si>
  <si>
    <t>23279 - с. Драгневци - общ. Трявна - обл. Габрово</t>
  </si>
  <si>
    <t>23265 - с. Драгневци - общ. Елена - обл. Велико Търново</t>
  </si>
  <si>
    <t>23251 - с. Драгичево - общ. Перник - обл. Перник</t>
  </si>
  <si>
    <t>23234 - с. Драгиново - общ. Велинград - обл. Пазарджик</t>
  </si>
  <si>
    <t>23220 - с. Драгийци - общ. Елена - обл. Велико Търново</t>
  </si>
  <si>
    <t>23217 - с. Драгижево - общ. Лясковец - обл. Велико Търново</t>
  </si>
  <si>
    <t>23203 - с. Драгиевци - общ. Габрово - обл. Габрово</t>
  </si>
  <si>
    <t>23193 - с. Драгаш войвода - общ. Никопол - обл. Плевен</t>
  </si>
  <si>
    <t>23185 - с. Драганчетата - общ. Габрово - обл. Габрово</t>
  </si>
  <si>
    <t>23176 - с. Драганци - общ. Карнобат - обл. Бургас</t>
  </si>
  <si>
    <t>23162 - с. Драганосковци - общ. Елена - обл. Велико Търново</t>
  </si>
  <si>
    <t>23131 - с. Драгановци - общ. Елена - обл. Велико Търново</t>
  </si>
  <si>
    <t>23159 - с. Драгановци - общ. Габрово - обл. Габрово</t>
  </si>
  <si>
    <t>23114 - с. Драганово - общ. Черноочене - обл. Кърджали</t>
  </si>
  <si>
    <t>23128 - с. Драганово - общ. Добрич-селска - обл. Добрич</t>
  </si>
  <si>
    <t>23090 - с. Драганово - общ. Бургас - обл. Бургас</t>
  </si>
  <si>
    <t>23100 - с. Драганово - общ. Горна Оряховица - обл. Велико Търново</t>
  </si>
  <si>
    <t>23087 - с. Драгановец - общ. Търговище - обл. Търговище</t>
  </si>
  <si>
    <t>23073 - с. Драганица - общ. Вършец - обл. Монтана</t>
  </si>
  <si>
    <t>23060 - с. Драгана - общ. Угърчин - обл. Ловеч</t>
  </si>
  <si>
    <t>23056 - с. Драбишна - общ. Ивайловград - обл. Хасково</t>
  </si>
  <si>
    <t>23042 - с. Доча - общ. Дряново - обл. Габрово</t>
  </si>
  <si>
    <t>23039 - с. Доспей - общ. Самоков - обл. София</t>
  </si>
  <si>
    <t>23025 - гр. Доспат - общ. Доспат - обл. Смолян</t>
  </si>
  <si>
    <t>23011 - с. Доситеево - общ. Харманли - обл. Хасково</t>
  </si>
  <si>
    <t>23008 - с. Дорково - общ. Ракитово - обл. Пазарджик</t>
  </si>
  <si>
    <t>22993 - с. Дончовци - общ. Трявна - обл. Габрово</t>
  </si>
  <si>
    <t>22988 - с. Дончево - общ. Добрич-селска - обл. Добрич</t>
  </si>
  <si>
    <t>22976 - с. Донковци - общ. Елена - обл. Велико Търново</t>
  </si>
  <si>
    <t>22962 - с. Донкино - общ. Трявна - обл. Габрово</t>
  </si>
  <si>
    <t>22959 - с. Донино - общ. Габрово - обл. Габрово</t>
  </si>
  <si>
    <t>22945 - с. Дондуково - общ. Брусарци - обл. Монтана</t>
  </si>
  <si>
    <t>22931 - с. Домлян - общ. Карлово - обл. Пловдив</t>
  </si>
  <si>
    <t>22928 - с. Домище - общ. Кирково - обл. Кърджали</t>
  </si>
  <si>
    <t>22914 - с. Долно Ябълково - общ. Средец - обл. Бургас</t>
  </si>
  <si>
    <t>22890 - с. Долно Шивачево - общ. Златарица - обл. Велико Търново</t>
  </si>
  <si>
    <t>22887 - с. Долно Черковище - общ. Стамболово - обл. Хасково</t>
  </si>
  <si>
    <t>22873 - с. Долно Церовене - общ. Якимово - обл. Монтана</t>
  </si>
  <si>
    <t>22862 - с. Долно Уйно - общ. Кюстендил - обл. Кюстендил</t>
  </si>
  <si>
    <t>22856 - с. Долно Съдиево - общ. Маджарово - обл. Хасково</t>
  </si>
  <si>
    <t>22842 - с. Долно Спанчево - общ. Петрич - обл. Благоевград</t>
  </si>
  <si>
    <t>22839 - с. Долнослав - общ. Асеновград - обл. Пловдив</t>
  </si>
  <si>
    <t>22825 - с. Долноселци - общ. Ивайловград - обл. Хасково</t>
  </si>
  <si>
    <t>22811 - с. Долно село - общ. Кюстендил - обл. Кюстендил</t>
  </si>
  <si>
    <t>22808 - с. Долно Сахране - общ. Павел баня - обл. Стара Загора</t>
  </si>
  <si>
    <t>22798 - с. Долно Ряхово - общ. Главиница - обл. Силистра</t>
  </si>
  <si>
    <t>22784 - с. Долно Прахово - общ. Ардино - обл. Кърджали</t>
  </si>
  <si>
    <t>22770 - с. Долно поле - общ. Стамболово - обл. Хасково</t>
  </si>
  <si>
    <t>22753 - с. Долно Осеново - общ. Симитли - обл. Благоевград</t>
  </si>
  <si>
    <t>22747 - с. Долно Озирово - общ. Вършец - обл. Монтана</t>
  </si>
  <si>
    <t>22722 - с. Долно ново село - общ. Драгоман - обл. София</t>
  </si>
  <si>
    <t>22736 - с. Долно ново село - общ. Братя Даскалови - обл. Стара Загора</t>
  </si>
  <si>
    <t>22719 - с. Долно Новково - общ. Омуртаг - обл. Търговище</t>
  </si>
  <si>
    <t>22705 - с. Долно Луково - общ. Ивайловград - обл. Хасково</t>
  </si>
  <si>
    <t>22695 - с. Долно Линево - общ. Лом - обл. Монтана</t>
  </si>
  <si>
    <t>22678 - с. Долно Къпиново - общ. Кирково - обл. Кърджали</t>
  </si>
  <si>
    <t>22664 - с. Долно Козарево - общ. Омуртаг - обл. Търговище</t>
  </si>
  <si>
    <t>22650 - с. Долно Кобиле - общ. Трекляно - обл. Кюстендил</t>
  </si>
  <si>
    <t>22647 - с. Долно Камарци - общ. Горна Малина - обл. София</t>
  </si>
  <si>
    <t>22633 - с. Долно Изворово - общ. Казанлък - обл. Стара Загора</t>
  </si>
  <si>
    <t>22616 - с. Долно Дряново - общ. Гърмен - обл. Благоевград</t>
  </si>
  <si>
    <t>22602 - с. Долно Драглище - общ. Разлог - обл. Благоевград</t>
  </si>
  <si>
    <t>24949 - с. Долно Големанци - общ. Хасково - обл. Хасково</t>
  </si>
  <si>
    <t>22592 - с. Долно вършило - общ. Септември - обл. Пазарджик</t>
  </si>
  <si>
    <t>22589 - с. Долно Войводино - общ. Хасково - обл. Хасково</t>
  </si>
  <si>
    <t>22575 - с. Долно Ботево - общ. Стамболово - обл. Хасково</t>
  </si>
  <si>
    <t>03736 - с. Долно Белотинци - общ. Монтана - обл. Монтана</t>
  </si>
  <si>
    <t>22561 - с. Долно Белево - общ. Димитровград - обл. Хасково</t>
  </si>
  <si>
    <t>22558 - с. Долно Абланово - общ. Русе - обл. Русе</t>
  </si>
  <si>
    <t>22544 - с. Долни Юруци - общ. Крумовград - обл. Кърджали</t>
  </si>
  <si>
    <t>21912 - гр. Долни чифлик - общ. Долни чифлик - обл. Варна</t>
  </si>
  <si>
    <t>22530 - с. Долни Цибър - общ. Вълчедръм - обл. Монтана</t>
  </si>
  <si>
    <t>22527 - с. Долни Томчевци - общ. Трявна - обл. Габрово</t>
  </si>
  <si>
    <t>22513 - с. Долни Танчевци - общ. Елена - обл. Велико Търново</t>
  </si>
  <si>
    <t>22506 - с. Долни Романци - общ. Брезник - обл. Перник</t>
  </si>
  <si>
    <t>22490 - с. Долни Раковец - общ. Радомир - обл. Перник</t>
  </si>
  <si>
    <t>22486 - с. Долни Радковци - общ. Трявна - обл. Габрово</t>
  </si>
  <si>
    <t>22472 - с. Долни Пасарел - общ. Столична - обл. София (столица)</t>
  </si>
  <si>
    <t>22469 - с. Долни Окол - общ. Самоков - обл. София</t>
  </si>
  <si>
    <t>22455 - с. Долни Марян - общ. Елена - обл. Велико Търново</t>
  </si>
  <si>
    <t>22441 - с. Долни Маренци - общ. Трявна - обл. Габрово</t>
  </si>
  <si>
    <t>22438 - с. Долни Луковит - общ. Искър - обл. Плевен</t>
  </si>
  <si>
    <t>22424 - с. Долни Лом - общ. Чупрене - обл. Видин</t>
  </si>
  <si>
    <t>22410 - с. Долни Коритен - общ. Трекляно - обл. Кюстендил</t>
  </si>
  <si>
    <t>22407 - гр. Долни Дъбник - общ. Долни Дъбник - обл. Плевен</t>
  </si>
  <si>
    <t>22397 - с. Долни Драгойча - общ. Дряново - обл. Габрово</t>
  </si>
  <si>
    <t>22383 - с. Долни Дамяновци - общ. Велико Търново - обл. Велико Търново</t>
  </si>
  <si>
    <t>22375 - с. Долни Главанак - общ. Маджарово - обл. Хасково</t>
  </si>
  <si>
    <t>22352 - с. Долни Върпища - общ. Дряново - обл. Габрово</t>
  </si>
  <si>
    <t>22335 - с. Долни Вит - общ. Гулянци - обл. Плевен</t>
  </si>
  <si>
    <t>22321 - с. Долни Вадин - общ. Оряхово - обл. Враца</t>
  </si>
  <si>
    <t>22318 - с. Долни Бошняк - общ. Видин - обл. Видин</t>
  </si>
  <si>
    <t>22304 - с. Долни Богров - общ. Столична - обл. София (столица)</t>
  </si>
  <si>
    <t>22280 - с. Долна Хубавка - общ. Омуртаг - обл. Търговище</t>
  </si>
  <si>
    <t>22277 - с. Долна Студена - общ. Ценово - обл. Русе</t>
  </si>
  <si>
    <t>22263 - с. Долна Секирна - общ. Брезник - обл. Перник</t>
  </si>
  <si>
    <t>22250 - с. Долна Рикса - общ. Монтана - обл. Монтана</t>
  </si>
  <si>
    <t>22246 - с. Долна Рибница - общ. Петрич - обл. Благоевград</t>
  </si>
  <si>
    <t>22232 - гр. Долна Оряховица - общ. Горна Оряховица - обл. Велико Търново</t>
  </si>
  <si>
    <t>22229 - с. Долна Невля - общ. Драгоман - обл. София</t>
  </si>
  <si>
    <t>22215 - гр. Долна Митрополия - общ. Долна Митрополия - обл. Плевен</t>
  </si>
  <si>
    <t>22201 - с. Долна Мелна - общ. Трън - обл. Перник</t>
  </si>
  <si>
    <t>22191 - с. Долна махала - общ. Калояново - обл. Пловдив</t>
  </si>
  <si>
    <t>22174 - с. Долна Малина - общ. Горна Малина - обл. София</t>
  </si>
  <si>
    <t>22160 - с. Долна Липница - общ. Павликени - обл. Велико Търново</t>
  </si>
  <si>
    <t>22157 - с. Долна кула - общ. Крумовград - обл. Кърджали</t>
  </si>
  <si>
    <t>22143 - с. Долна Крушица - общ. Петрич - обл. Благоевград</t>
  </si>
  <si>
    <t>22134 - с. Долна крепост - общ. Кърджали - обл. Кърджали</t>
  </si>
  <si>
    <t>22126 - с. Долна Кремена - общ. Мездра - обл. Враца</t>
  </si>
  <si>
    <t>22112 - с. Долна Козница - общ. Невестино - обл. Кюстендил</t>
  </si>
  <si>
    <t>22109 - с. Долна Кабда - общ. Попово - обл. Търговище</t>
  </si>
  <si>
    <t>22099 - с. Долна Златица - общ. Антоново - обл. Търговище</t>
  </si>
  <si>
    <t>24325 - с. Долна Дъбева - общ. Велинград - обл. Пазарджик</t>
  </si>
  <si>
    <t>22085 - с. Долна Диканя - общ. Радомир - обл. Перник</t>
  </si>
  <si>
    <t>22071 - с. Долна Гращица - общ. Кюстендил - обл. Кюстендил</t>
  </si>
  <si>
    <t>22068 - с. Долна Градешница - общ. Кресна - обл. Благоевград</t>
  </si>
  <si>
    <t>22054 - с. Долна Врабча - общ. Земен - обл. Перник</t>
  </si>
  <si>
    <t>22040 - с. Долна Вереница - общ. Монтана - обл. Монтана</t>
  </si>
  <si>
    <t>24894 - с. Долна Василица - общ. Костенец - обл. София</t>
  </si>
  <si>
    <t>22023 - с. Долна Бешовица - общ. Роман - обл. Враца</t>
  </si>
  <si>
    <t>22019 - с. Долна Бела речка - общ. Вършец - обл. Монтана</t>
  </si>
  <si>
    <t>22006 - гр. Долна баня - общ. Долна баня - обл. София</t>
  </si>
  <si>
    <t>21991 - с. Долище - общ. Кърджали - обл. Кърджали</t>
  </si>
  <si>
    <t>21988 - с. Долище - общ. Аксаково - обл. Варна</t>
  </si>
  <si>
    <t>21974 - с. Долистово - общ. Бобов дол - обл. Кюстендил</t>
  </si>
  <si>
    <t>21957 - с. Долина - общ. Добрич-селска - обл. Добрич</t>
  </si>
  <si>
    <t>21960 - с. Долина - общ. Каолиново - обл. Шумен</t>
  </si>
  <si>
    <t>21943 - с. Долие - общ. Мадан - обл. Смолян</t>
  </si>
  <si>
    <t>21926 - с. Долец - общ. Дулово - обл. Силистра</t>
  </si>
  <si>
    <t>21937 - с. Долец - общ. Попово - обл. Търговище</t>
  </si>
  <si>
    <t>21909 - с. Долени - общ. Сандански - обл. Благоевград</t>
  </si>
  <si>
    <t>21899 - с. Долен Еневец - общ. Велико Търново - обл. Велико Търново</t>
  </si>
  <si>
    <t>21885 - с. Долене - общ. Петрич - обл. Благоевград</t>
  </si>
  <si>
    <t>21868 - с. Долен - общ. Сатовча - обл. Благоевград</t>
  </si>
  <si>
    <t>21871 - с. Долен - общ. Златоград - обл. Смолян</t>
  </si>
  <si>
    <t>21854 - с. Докьовци - общ. Трън - обл. Перник</t>
  </si>
  <si>
    <t>21840 - с. Доктор Йосифово - общ. Монтана - обл. Монтана</t>
  </si>
  <si>
    <t>21837 - с. Докатичево - общ. Симитли - обл. Благоевград</t>
  </si>
  <si>
    <t>21823 - с. Дойренци - общ. Ловеч - обл. Ловеч</t>
  </si>
  <si>
    <t>21806 - с. Дойранци - общ. Ардино - обл. Кърджали</t>
  </si>
  <si>
    <t>21811 - с. Дойранци - общ. Каолиново - обл. Шумен</t>
  </si>
  <si>
    <t>21796 - с. Дойновци - общ. Велико Търново - обл. Велико Търново</t>
  </si>
  <si>
    <t>21782 - с. Дождевица - общ. Кюстендил - обл. Кюстендил</t>
  </si>
  <si>
    <t>21779 - с. Доганово - общ. Елин Пелин - обл. София</t>
  </si>
  <si>
    <t>21751 - с. Добърчин - общ. Своге - обл. София</t>
  </si>
  <si>
    <t>21748 - с. Добърско - общ. Разлог - обл. Благоевград</t>
  </si>
  <si>
    <t>21734 - с. Добруша - общ. Криводол - обл. Враца</t>
  </si>
  <si>
    <t>21720 - с. Добруджанка - общ. Кайнарджа - обл. Силистра</t>
  </si>
  <si>
    <t>21717 - с. Добротич - общ. Вълчи дол - обл. Варна</t>
  </si>
  <si>
    <t>21693 - с. Добротица - общ. Ситово - обл. Силистра</t>
  </si>
  <si>
    <t>21703 - с. Добротица - общ. Антоново - обл. Търговище</t>
  </si>
  <si>
    <t>21680 - с. Добротино - общ. Гоце Делчев - обл. Благоевград</t>
  </si>
  <si>
    <t>21676 - с. Добростан - общ. Асеновград - обл. Пловдив</t>
  </si>
  <si>
    <t>21662 - с. Доброславци - общ. Столична - обл. София (столица)</t>
  </si>
  <si>
    <t>21659 - с. Доброселец - общ. Тополовград - обл. Хасково</t>
  </si>
  <si>
    <t>21645 - с. Доброплодно - общ. Ветрино - обл. Варна</t>
  </si>
  <si>
    <t>21631 - с. Добромирци - общ. Кирково - обл. Кърджали</t>
  </si>
  <si>
    <t>21628 - с. Добромирка - общ. Севлиево - обл. Габрово</t>
  </si>
  <si>
    <t>21614 - с. Добромир - общ. Руен - обл. Бургас</t>
  </si>
  <si>
    <t>21600 - с. Добролево - общ. Борован - обл. Враца</t>
  </si>
  <si>
    <t>21590 - с. Добродан - общ. Троян - обл. Ловеч</t>
  </si>
  <si>
    <t>21587 - с. Доброглед - общ. Аксаково - обл. Варна</t>
  </si>
  <si>
    <t>21565 - с. Доброво - общ. Бобошево - обл. Кюстендил</t>
  </si>
  <si>
    <t>21556 - с. Добровница - общ. Пазарджик - обл. Пазарджик</t>
  </si>
  <si>
    <t>21542 - с. Добрич - общ. Елхово - обл. Ямбол</t>
  </si>
  <si>
    <t>21539 - с. Добрич - общ. Димитровград - обл. Хасково</t>
  </si>
  <si>
    <t>72624 - гр. Добрич - общ. Добрич - обл. Добрич</t>
  </si>
  <si>
    <t>21525 - с. Добринци - общ. Джебел - обл. Кърджали</t>
  </si>
  <si>
    <t>21511 - с. Добриново - общ. Кърджали - обл. Кърджали</t>
  </si>
  <si>
    <t>21508 - с. Добриново - общ. Карнобат - обл. Бургас</t>
  </si>
  <si>
    <t>21498 - гр. Добринище - общ. Банско - обл. Благоевград</t>
  </si>
  <si>
    <t>21484 - с. Добрина - общ. Провадия - обл. Варна</t>
  </si>
  <si>
    <t>21470 - с. Добрин - общ. Крушари - обл. Добрич</t>
  </si>
  <si>
    <t>21467 - с. Добри лаки - общ. Струмяни - обл. Благоевград</t>
  </si>
  <si>
    <t>21453 - с. Добри дял - общ. Лясковец - обл. Велико Търново</t>
  </si>
  <si>
    <t>21419 - с. Добри дол - общ. Аврен - обл. Варна</t>
  </si>
  <si>
    <t>21436 - с. Добри дол - общ. Лом - обл. Монтана</t>
  </si>
  <si>
    <t>21440 - с. Добри дол - общ. Първомай - обл. Пловдив</t>
  </si>
  <si>
    <t>21422 - с. Добри дол - общ. Трекляно - обл. Кюстендил</t>
  </si>
  <si>
    <t>21405 - с. Добри Войниково - общ. Хитрино - обл. Шумен</t>
  </si>
  <si>
    <t>21395 - с. Добрените - общ. Дряново - обл. Габрово</t>
  </si>
  <si>
    <t>21364 - с. Добревци - общ. Елена - обл. Велико Търново</t>
  </si>
  <si>
    <t>21378 - с. Добревци - общ. Трявна - обл. Габрово</t>
  </si>
  <si>
    <t>21381 - с. Добревци - общ. Ябланица - обл. Ловеч</t>
  </si>
  <si>
    <t>21350 - с. Добрево - общ. Добрич-селска - обл. Добрич</t>
  </si>
  <si>
    <t>21347 - с. Добрева череша - общ. Рудозем - обл. Смолян</t>
  </si>
  <si>
    <t>21333 - с. Добра поляна - общ. Руен - обл. Бургас</t>
  </si>
  <si>
    <t>21324 - с. Добралък - общ. Куклен - обл. Пловдив</t>
  </si>
  <si>
    <t>21316 - с. Добравица - общ. Своге - обл. София</t>
  </si>
  <si>
    <t>21302 - с. Доборско - общ. Крумовград - обл. Кърджали</t>
  </si>
  <si>
    <t>21292 - с. Длъхчево-Сабляр - общ. Невестино - обл. Кюстендил</t>
  </si>
  <si>
    <t>21289 - с. Длъжко - общ. Хитрино - обл. Шумен</t>
  </si>
  <si>
    <t>21275 - с. Длъжка поляна - общ. Антоново - обл. Търговище</t>
  </si>
  <si>
    <t>21261 - с. Длъгня - общ. Дряново - обл. Габрово</t>
  </si>
  <si>
    <t>21258 - с. Длъгнево - общ. Димитровград - обл. Хасково</t>
  </si>
  <si>
    <t>21244 - с. Дичин - общ. Велико Търново - обл. Велико Търново</t>
  </si>
  <si>
    <t>21230 - с. Дичево - общ. Главиница - обл. Силистра</t>
  </si>
  <si>
    <t>21227 - с. Дисманица - общ. Севлиево - обл. Габрово</t>
  </si>
  <si>
    <t>24935 - с. Дисевица - общ. Плевен - обл. Плевен</t>
  </si>
  <si>
    <t>21213 - с. Дирало - общ. Мадан - обл. Смолян</t>
  </si>
  <si>
    <t>21209 - с. Диня - общ. Раднево - обл. Стара Загора</t>
  </si>
  <si>
    <t>21193 - с. Динково - общ. Ружинци - обл. Видин</t>
  </si>
  <si>
    <t>21186 - с. Динковица - общ. Видин - обл. Видин</t>
  </si>
  <si>
    <t>21172 - с. Динката - общ. Лесичово - обл. Пазарджик</t>
  </si>
  <si>
    <t>21169 - с. Динк - общ. Марица - обл. Пловдив</t>
  </si>
  <si>
    <t>21155 - с. Динево - общ. Хасково - обл. Хасково</t>
  </si>
  <si>
    <t>21141 - с. Димчево - общ. Бургас - обл. Бургас</t>
  </si>
  <si>
    <t>21138 - с. Димча - общ. Павликени - обл. Велико Търново</t>
  </si>
  <si>
    <t>21110 - с. Димовци - общ. Велико Търново - обл. Велико Търново</t>
  </si>
  <si>
    <t>21124 - с. Димовци - общ. Гурково - обл. Стара Загора</t>
  </si>
  <si>
    <t>21097 - гр. Димово - общ. Димово - обл. Видин</t>
  </si>
  <si>
    <t>21107 - с. Димово - общ. Смолян - обл. Смолян</t>
  </si>
  <si>
    <t>21078 - с. Димитровче - общ. Свиленград - обл. Хасково</t>
  </si>
  <si>
    <t>21066 - с. Димитровци - общ. Велико Търново - обл. Велико Търново</t>
  </si>
  <si>
    <t>21052 - гр. Димитровград - общ. Димитровград - обл. Хасково</t>
  </si>
  <si>
    <t>21049 - с. Димитриево - общ. Чирпан - обл. Стара Загора</t>
  </si>
  <si>
    <t>21035 - с. Димиевци - общ. Трявна - обл. Габрово</t>
  </si>
  <si>
    <t>21004 - с. Диманово - общ. Неделино - обл. Смолян</t>
  </si>
  <si>
    <t>20996 - с. Дивчовото - общ. Тетевен - обл. Ловеч</t>
  </si>
  <si>
    <t>20986 - с. Дивотино - общ. Перник - обл. Перник</t>
  </si>
  <si>
    <t>20972 - с. Дивля - общ. Земен - обл. Перник</t>
  </si>
  <si>
    <t>20969 - с. Дивеци - общ. Габрово - обл. Габрово</t>
  </si>
  <si>
    <t>20941 - с. Дива Слатина - общ. Георги Дамяново - обл. Монтана</t>
  </si>
  <si>
    <t>20938 - с. Дибич - общ. Шумен - обл. Шумен</t>
  </si>
  <si>
    <t>20907 - с. Джуровци - общ. Дряново - обл. Габрово</t>
  </si>
  <si>
    <t>20897 - с. Джурово - общ. Правец - обл. София</t>
  </si>
  <si>
    <t>20883 - с. Джурково - общ. Лъки - обл. Пловдив</t>
  </si>
  <si>
    <t>20852 - с. Джумриите - общ. Габрово - обл. Габрово</t>
  </si>
  <si>
    <t>20849 - с. Джулюница - общ. Ценово - обл. Русе</t>
  </si>
  <si>
    <t>20835 - с. Джулюница - общ. Лясковец - обл. Велико Търново</t>
  </si>
  <si>
    <t>20818 - с. Джинчовци - общ. Трън - обл. Перник</t>
  </si>
  <si>
    <t>20804 - с. Джинот - общ. Стралджа - обл. Ямбол</t>
  </si>
  <si>
    <t>20780 - с. Джигурово - общ. Сандански - обл. Благоевград</t>
  </si>
  <si>
    <t>20777 - с. Джерово - общ. Кирково - обл. Кърджали</t>
  </si>
  <si>
    <t>20763 - с. Джерман - общ. Дупница - обл. Кюстендил</t>
  </si>
  <si>
    <t>20755 - с. Джелепско - общ. Момчилград - обл. Кърджали</t>
  </si>
  <si>
    <t>20746 - гр. Джебел - общ. Джебел - обл. Кърджали</t>
  </si>
  <si>
    <t>20732 - с. Джанка - общ. Крумовград - обл. Кърджали</t>
  </si>
  <si>
    <t>20729 - с. Джамузовци - общ. Ихтиман - обл. София</t>
  </si>
  <si>
    <t>20715 - с. Дечковци - общ. Велико Търново - обл. Велико Търново</t>
  </si>
  <si>
    <t>02765 - с. Детелина - общ. Карнобат - обл. Бургас</t>
  </si>
  <si>
    <t>20701 - с. Детелина - общ. Долни чифлик - обл. Варна</t>
  </si>
  <si>
    <t>20688 - с. Дерманци - общ. Луковит - обл. Ловеч</t>
  </si>
  <si>
    <t>20674 - с. Дервишка могила - общ. Свиленград - обл. Хасково</t>
  </si>
  <si>
    <t>20660 - с. Денчевци - общ. Дряново - обл. Габрово</t>
  </si>
  <si>
    <t>20643 - с. Денница - общ. Венец - обл. Шумен</t>
  </si>
  <si>
    <t>20657 - с. Денница - общ. Болярово - обл. Ямбол</t>
  </si>
  <si>
    <t>20630 - с. Деляновци - общ. Свищов - обл. Велико Търново</t>
  </si>
  <si>
    <t>20626 - с. Делян - общ. Божурище - обл. София</t>
  </si>
  <si>
    <t>20612 - с. Делян - общ. Дупница - обл. Кюстендил</t>
  </si>
  <si>
    <t>20609 - с. Делчево - общ. Исперих - обл. Разград</t>
  </si>
  <si>
    <t>20585 - с. Делчево - общ. Гоце Делчев - обл. Благоевград</t>
  </si>
  <si>
    <t>20571 - с. Делова махала - общ. Златарица - обл. Велико Търново</t>
  </si>
  <si>
    <t>20568 - с. Делейна - общ. Брегово - обл. Видин</t>
  </si>
  <si>
    <t>20540 - с. Делвино - общ. Благоевград - обл. Благоевград</t>
  </si>
  <si>
    <t>20554 - с. Делвино - общ. Кирково - обл. Кърджали</t>
  </si>
  <si>
    <t>20537 - с. Деков - общ. Белене - обл. Плевен</t>
  </si>
  <si>
    <t>20523 - с. Дедово - общ. Родопи - обл. Пловдив</t>
  </si>
  <si>
    <t>20514 - с. Дединци - общ. Златарица - обл. Велико Търново</t>
  </si>
  <si>
    <t>24880 - с. Дедино - общ. Ардино - обл. Кърджали</t>
  </si>
  <si>
    <t>20506 - с. Дедина - общ. Златарица - обл. Велико Търново</t>
  </si>
  <si>
    <t>20496 - с. Дедец - общ. Кирково - обл. Кърджали</t>
  </si>
  <si>
    <t>20482 - гр. Девня - общ. Девня - обл. Варна</t>
  </si>
  <si>
    <t>24966 - с. Девинци - общ. Момчилград - обл. Кърджали</t>
  </si>
  <si>
    <t>20479 - с. Девино - общ. Антоново - обл. Търговище</t>
  </si>
  <si>
    <t>20465 - гр. Девин - общ. Девин - обл. Смолян</t>
  </si>
  <si>
    <t>20448 - с. Деветинци - общ. Карнобат - обл. Бургас</t>
  </si>
  <si>
    <t>20434 - с. Деветаците - общ. Велико Търново - обл. Велико Търново</t>
  </si>
  <si>
    <t>20420 - с. Деветаки - общ. Ловеч - обл. Ловеч</t>
  </si>
  <si>
    <t>20417 - с. Деветак - общ. Карнобат - обл. Бургас</t>
  </si>
  <si>
    <t>20403 - с. Девесилово - общ. Крумовград - обл. Кърджали</t>
  </si>
  <si>
    <t>20393 - с. Девесилица - общ. Крумовград - обл. Кърджали</t>
  </si>
  <si>
    <t>20383 - с. Девенци - общ. Червен бряг - обл. Плевен</t>
  </si>
  <si>
    <t>20376 - с. Девене - общ. Враца - обл. Враца</t>
  </si>
  <si>
    <t>20362 - с. Дебръщица - общ. Пазарджик - обл. Пазарджик</t>
  </si>
  <si>
    <t>20345 - с. Дебрене - общ. Сандански - обл. Благоевград</t>
  </si>
  <si>
    <t>20359 - с. Дебрене - общ. Добрич-селска - обл. Добрич</t>
  </si>
  <si>
    <t>20331 - с. Дебрен - общ. Гърмен - обл. Благоевград</t>
  </si>
  <si>
    <t>20328 - с. Дебочица - общ. Благоевград - обл. Благоевград</t>
  </si>
  <si>
    <t>20314 - с. Дебово - общ. Никопол - обл. Плевен</t>
  </si>
  <si>
    <t>20300 - с. Дебнево - общ. Троян - обл. Ловеч</t>
  </si>
  <si>
    <t>20290 - с. Дебеляново - общ. Баните - обл. Смолян</t>
  </si>
  <si>
    <t>20287 - с. Дебелцово - общ. Севлиево - обл. Габрово</t>
  </si>
  <si>
    <t>20273 - с. Дебелт - общ. Средец - обл. Бургас</t>
  </si>
  <si>
    <t>20268 - с. Дебели рът - общ. Елена - обл. Велико Търново</t>
  </si>
  <si>
    <t>20256 - с. Дебели лаг - общ. Радомир - обл. Перник</t>
  </si>
  <si>
    <t>20242 - гр. Дебелец - общ. Велико Търново - обл. Велико Търново</t>
  </si>
  <si>
    <t>20599 - с. Дебелец - общ. Дългопол - обл. Варна</t>
  </si>
  <si>
    <t>20225 - с. Дебел дял - общ. Габрово - обл. Габрово</t>
  </si>
  <si>
    <t>20208 - с. Дворище - общ. Кюстендил - обл. Кюстендил</t>
  </si>
  <si>
    <t>20211 - с. Дворище - общ. Гурково - обл. Стара Загора</t>
  </si>
  <si>
    <t>20198 - с. Две тополи - общ. Баните - обл. Смолян</t>
  </si>
  <si>
    <t>20184 - гр. Две могили - общ. Две могили - обл. Русе</t>
  </si>
  <si>
    <t>20167 - с. Даскалово - общ. Черноочене - обл. Кърджали</t>
  </si>
  <si>
    <t>20153 - с. Даскал-Атанасово - общ. Раднево - обл. Стара Загора</t>
  </si>
  <si>
    <t>20119 - с. Дамяново - общ. Севлиево - обл. Габрово</t>
  </si>
  <si>
    <t>20105 - с. Дамяница - общ. Сандански - обл. Благоевград</t>
  </si>
  <si>
    <t>20081 - с. Дайновци - общ. Елена - обл. Велико Търново</t>
  </si>
  <si>
    <t>20078 - с. Даевци - общ. Трявна - обл. Габрово</t>
  </si>
  <si>
    <t>20064 - с. Дагоново - общ. Белица - обл. Благоевград</t>
  </si>
  <si>
    <t>20050 - с. Давидово - общ. Търговище - обл. Търговище</t>
  </si>
  <si>
    <t>20047 - с. Давидово - общ. Кайнарджа - обл. Силистра</t>
  </si>
  <si>
    <t>20033 - с. Давидково - общ. Баните - обл. Смолян</t>
  </si>
  <si>
    <t>20027 - с. Давери - общ. Елена - обл. Велико Търново</t>
  </si>
  <si>
    <t>18486 - с. Гюргич - общ. Ружинци - обл. Видин</t>
  </si>
  <si>
    <t>18469 - с. Гюльовца - общ. Несебър - обл. Бургас</t>
  </si>
  <si>
    <t>18455 - с. Гюешево - общ. Кюстендил - обл. Кюстендил</t>
  </si>
  <si>
    <t>18424 - с. Гьоврен - общ. Девин - обл. Смолян</t>
  </si>
  <si>
    <t>18410 - с. Гъсково - общ. Кърджали - обл. Кърджали</t>
  </si>
  <si>
    <t>18407 - с. Гърчиново - общ. Опака - обл. Търговище</t>
  </si>
  <si>
    <t>18397 - с. Гърня - общ. Дряново - обл. Габрово</t>
  </si>
  <si>
    <t>18374 - с. Гърнати - общ. Неделино - обл. Смолян</t>
  </si>
  <si>
    <t>18366 - с. Гърмен - общ. Гърмен - обл. Благоевград</t>
  </si>
  <si>
    <t>18352 - с. Гърляно - общ. Кюстендил - обл. Кюстендил</t>
  </si>
  <si>
    <t>18349 - с. Гърло - общ. Брезник - обл. Перник</t>
  </si>
  <si>
    <t>18335 - с. Гърдевци - общ. Елена - обл. Велико Търново</t>
  </si>
  <si>
    <t>18321 - с. Гърбище - общ. Ардино - обл. Кърджали</t>
  </si>
  <si>
    <t>18318 - с. Гърбино - общ. Кюстендил - обл. Кюстендил</t>
  </si>
  <si>
    <t>18304 - с. Гъмзово - общ. Брегово - обл. Видин</t>
  </si>
  <si>
    <t>18294 - с. Гълъбовци - общ. Сливница - обл. София</t>
  </si>
  <si>
    <t>18280 - гр. Гълъбово - общ. Гълъбово - обл. Стара Загора</t>
  </si>
  <si>
    <t>00850 - с. Гълъбово - общ. Баните - обл. Смолян</t>
  </si>
  <si>
    <t>18277 - с. Гълъбово - общ. Куклен - обл. Пловдив</t>
  </si>
  <si>
    <t>15638 - с. Гълъбово - общ. Белица - обл. Благоевград</t>
  </si>
  <si>
    <t>18263 - с. Гълъбник - общ. Радомир - обл. Перник</t>
  </si>
  <si>
    <t>18259 - с. Гълъбинци - общ. Тунджа - обл. Ямбол</t>
  </si>
  <si>
    <t>18232 - с. Гълъбец - общ. Хасково - обл. Хасково</t>
  </si>
  <si>
    <t>18229 - с. Гълъбец - общ. Поморие - обл. Бургас</t>
  </si>
  <si>
    <t>18215 - с. Гъбене - общ. Габрово - обл. Габрово</t>
  </si>
  <si>
    <t>18201 - с. Гуцал - общ. Самоков - обл. София</t>
  </si>
  <si>
    <t>18191 - с. Гуслар - общ. Тервел - обл. Добрич</t>
  </si>
  <si>
    <t>18188 - с. Гусла - общ. Каолиново - обл. Шумен</t>
  </si>
  <si>
    <t>18174 - с. Гурмазово - общ. Божурище - обл. София</t>
  </si>
  <si>
    <t>18143 - с. Гурково - общ. Ботевград - обл. София</t>
  </si>
  <si>
    <t>18157 - гр. Гурково - общ. Гурково - обл. Стара Загора</t>
  </si>
  <si>
    <t>18160 - с. Гурково - общ. Балчик - обл. Добрич</t>
  </si>
  <si>
    <t>18133 - с. Гургулят - общ. Сливница - обл. София</t>
  </si>
  <si>
    <t>18126 - с. Гургулица - общ. Момчилград - обл. Кърджали</t>
  </si>
  <si>
    <t>18112 - с. Гурбановци - общ. Кюстендил - обл. Кюстендил</t>
  </si>
  <si>
    <t>18109 - с. Гумощник - общ. Троян - обл. Ловеч</t>
  </si>
  <si>
    <t>18099 - гр. Гулянци - общ. Гулянци - обл. Плевен</t>
  </si>
  <si>
    <t>18085 - с. Гулия - общ. Крумовград - обл. Кърджали</t>
  </si>
  <si>
    <t>18071 - с. Гулийка - общ. Крумовград - обл. Кърджали</t>
  </si>
  <si>
    <t>18068 - с. Гудевица - общ. Смолян - обл. Смолян</t>
  </si>
  <si>
    <t>18054 - с. Гугутка - общ. Ивайловград - обл. Хасково</t>
  </si>
  <si>
    <t>18040 - с. Губислав - общ. Своге - обл. София</t>
  </si>
  <si>
    <t>18037 - с. Губеш - общ. Годеч - обл. София</t>
  </si>
  <si>
    <t>18018 - с. Грънчарово - общ. Дулово - обл. Силистра</t>
  </si>
  <si>
    <t>18006 - с. Грълска падина - общ. Драгоман - обл. София</t>
  </si>
  <si>
    <t>17991 - с. Гръблевци - общ. Габрово - обл. Габрово</t>
  </si>
  <si>
    <t>17988 - с. Груево - общ. Момчилград - обл. Кърджали</t>
  </si>
  <si>
    <t>17957 - с. Грохотно - общ. Девин - обл. Смолян</t>
  </si>
  <si>
    <t>17943 - с. Громшин - общ. Бойчиновци - обл. Монтана</t>
  </si>
  <si>
    <t>17912 - с. Гроздьово - общ. Долни чифлик - обл. Варна</t>
  </si>
  <si>
    <t>17909 - с. Грозден - общ. Сунгурларе - обл. Бургас</t>
  </si>
  <si>
    <t>17885 - с. Григорево - общ. Елин Пелин - обл. София</t>
  </si>
  <si>
    <t>17871 - с. Гривяк - общ. Кирково - обл. Кърджали</t>
  </si>
  <si>
    <t>17868 - с. Гривка - общ. Крумовград - обл. Кърджали</t>
  </si>
  <si>
    <t>17854 - с. Гривица - общ. Плевен - обл. Плевен</t>
  </si>
  <si>
    <t>17840 - с. Греевци - общ. Антоново - обл. Търговище</t>
  </si>
  <si>
    <t>17837 - с. Гращица - общ. Смолян - обл. Смолян</t>
  </si>
  <si>
    <t>17823 - с. Грашево - общ. Велинград - обл. Пазарджик</t>
  </si>
  <si>
    <t>17806 - с. Граф Игнатиево - общ. Марица - обл. Пловдив</t>
  </si>
  <si>
    <t>17782 - с. Граничар - общ. Шабла - обл. Добрич</t>
  </si>
  <si>
    <t>17779 - с. Граничар - общ. Средец - обл. Бургас</t>
  </si>
  <si>
    <t>17765 - с. Граничак - общ. Белоградчик - обл. Видин</t>
  </si>
  <si>
    <t>17751 - с. Граница - общ. Кюстендил - обл. Кюстендил</t>
  </si>
  <si>
    <t>17734 - с. Гранитово - общ. Белоградчик - обл. Видин</t>
  </si>
  <si>
    <t>17748 - с. Гранитово - общ. Елхово - обл. Ямбол</t>
  </si>
  <si>
    <t>17720 - с. Гранитец - общ. Средец - обл. Бургас</t>
  </si>
  <si>
    <t>17717 - с. Гранит - общ. Братя Даскалови - обл. Стара Загора</t>
  </si>
  <si>
    <t>17703 - с. Граматици - общ. Елена - обл. Велико Търново</t>
  </si>
  <si>
    <t>17693 - с. Граматиково - общ. Малко Търново - обл. Бургас</t>
  </si>
  <si>
    <t>17680 - с. Грамаждано - общ. Кюстендил - обл. Кюстендил</t>
  </si>
  <si>
    <t>17676 - с. Грамаде - общ. Рудозем - обл. Смолян</t>
  </si>
  <si>
    <t>17659 - с. Грамаде - общ. Дупница - обл. Кюстендил</t>
  </si>
  <si>
    <t>17645 - гр. Грамада - общ. Грамада - обл. Видин</t>
  </si>
  <si>
    <t>17631 - с. Градът - общ. Смолян - обл. Смолян</t>
  </si>
  <si>
    <t>17614 - с. Градсковски колиби - общ. Бойница - обл. Видин</t>
  </si>
  <si>
    <t>17600 - с. Градско - общ. Сливен - обл. Сливен</t>
  </si>
  <si>
    <t>17587 - с. Градница - общ. Севлиево - обл. Габрово</t>
  </si>
  <si>
    <t>17590 - с. Градница - общ. Тервел - обл. Добрич</t>
  </si>
  <si>
    <t>17573 - с. Градище - общ. Шумен - обл. Шумен</t>
  </si>
  <si>
    <t>17542 - с. Градище - общ. Севлиево - обл. Габрово</t>
  </si>
  <si>
    <t>17556 - с. Градище - общ. Левски - обл. Плевен</t>
  </si>
  <si>
    <t>17511 - с. Градини - общ. Генерал Тошево - обл. Добрич</t>
  </si>
  <si>
    <t>17508 - с. Градинарово - общ. Провадия - обл. Варна</t>
  </si>
  <si>
    <t>17484 - с. Градина - общ. Първомай - обл. Пловдив</t>
  </si>
  <si>
    <t>17470 - с. Градина - общ. Долни Дъбник - обл. Плевен</t>
  </si>
  <si>
    <t>17498 - с. Градина - общ. Лозница - обл. Разград</t>
  </si>
  <si>
    <t>17453 - с. Градешница - общ. Криводол - обл. Враца</t>
  </si>
  <si>
    <t>17436 - с. Градец - общ. Котел - обл. Сливен</t>
  </si>
  <si>
    <t>17449 - с. Градец - общ. Костинброд - обл. София</t>
  </si>
  <si>
    <t>17422 - с. Градец - общ. Видин - обл. Видин</t>
  </si>
  <si>
    <t>17419 - с. Градежница - общ. Тетевен - обл. Ловеч</t>
  </si>
  <si>
    <t>17405 - с. Градево - общ. Симитли - обл. Благоевград</t>
  </si>
  <si>
    <t>17395 - гр. Гоце Делчев - общ. Гоце Делчев - обл. Благоевград</t>
  </si>
  <si>
    <t>17381 - с. Гостун - общ. Банско - обл. Благоевград</t>
  </si>
  <si>
    <t>17378 - с. Гостиня - общ. Ловеч - обл. Ловеч</t>
  </si>
  <si>
    <t>17364 - с. Гостиля - общ. Долна Митрополия - обл. Плевен</t>
  </si>
  <si>
    <t>17350 - с. Гостилица - общ. Дряново - обл. Габрово</t>
  </si>
  <si>
    <t>17347 - с. Господинци - общ. Гоце Делчев - обл. Благоевград</t>
  </si>
  <si>
    <t>17333 - с. Господиново - общ. Кайнарджа - обл. Силистра</t>
  </si>
  <si>
    <t>17323 - с. Господиново - общ. Бяла - обл. Варна</t>
  </si>
  <si>
    <t>17316 - с. Горяни - общ. Трявна - обл. Габрово</t>
  </si>
  <si>
    <t>17302 - с. Горчево - общ. Петрич - обл. Благоевград</t>
  </si>
  <si>
    <t>17289 - с. Горунака - общ. Етрополе - обл. София</t>
  </si>
  <si>
    <t>17275 - с. Горун - общ. Шабла - обл. Добрич</t>
  </si>
  <si>
    <t>17258 - с. Горталово - общ. Плевен - обл. Плевен</t>
  </si>
  <si>
    <t>17244 - с. Горско Сливово - общ. Летница - обл. Ловеч</t>
  </si>
  <si>
    <t>17230 - с. Горско село - общ. Омуртаг - обл. Търговище</t>
  </si>
  <si>
    <t>17227 - с. Горско Писарево - общ. Златарица - обл. Велико Търново</t>
  </si>
  <si>
    <t>17213 - с. Горско ново село - общ. Златарица - обл. Велико Търново</t>
  </si>
  <si>
    <t>17208 - с. Горско Косово - общ. Сухиндол - обл. Велико Търново</t>
  </si>
  <si>
    <t>17192 - с. Горско Калугерово - общ. Сухиндол - обл. Велико Търново</t>
  </si>
  <si>
    <t>17186 - с. Горско Дюлево - общ. Момчилград - обл. Кърджали</t>
  </si>
  <si>
    <t>17172 - с. Горско Абланово - общ. Опака - обл. Търговище</t>
  </si>
  <si>
    <t>17169 - с. Горско - общ. Ивайловград - обл. Хасково</t>
  </si>
  <si>
    <t>17155 - с. Горски Сеновец - общ. Стражица - обл. Велико Търново</t>
  </si>
  <si>
    <t>17138 - с. Горски извор - общ. Кирково - обл. Кърджали</t>
  </si>
  <si>
    <t>17141 - с. Горски извор - общ. Димитровград - обл. Хасково</t>
  </si>
  <si>
    <t>17124 - с. Горски долен Тръмбеш - общ. Горна Оряховица - обл. Велико Търново</t>
  </si>
  <si>
    <t>17107 - с. Горски горен Тръмбеш - общ. Горна Оряховица - обл. Велико Търново</t>
  </si>
  <si>
    <t>17097 - с. Горска поляна - общ. Болярово - обл. Ямбол</t>
  </si>
  <si>
    <t>17083 - с. Горска - общ. Елена - обл. Велико Търново</t>
  </si>
  <si>
    <t>17077 - с. Горочевци - общ. Трън - обл. Перник</t>
  </si>
  <si>
    <t>17066 - с. Гороцвет - общ. Лозница - обл. Разград</t>
  </si>
  <si>
    <t>17049 - с. Горово - общ. Сунгурларе - обл. Бургас</t>
  </si>
  <si>
    <t>17052 - с. Горово - общ. Смолян - обл. Смолян</t>
  </si>
  <si>
    <t>17035 - с. Горно Ябълково - общ. Средец - обл. Бургас</t>
  </si>
  <si>
    <t>49076 - с. Горно Черковище - общ. Казанлък - обл. Стара Загора</t>
  </si>
  <si>
    <t>17018 - с. Горно Церовене - общ. Монтана - обл. Монтана</t>
  </si>
  <si>
    <t>17004 - с. Горно Хърсово - общ. Благоевград - обл. Благоевград</t>
  </si>
  <si>
    <t>16995 - с. Горно Уйно - общ. Кюстендил - обл. Кюстендил</t>
  </si>
  <si>
    <t>16986 - с. Горно трапе - общ. Троян - обл. Ловеч</t>
  </si>
  <si>
    <t>16969 - с. Горно Спанчево - общ. Сандански - обл. Благоевград</t>
  </si>
  <si>
    <t>16955 - с. Горнослав - общ. Асеновград - обл. Пловдив</t>
  </si>
  <si>
    <t>16941 - с. Горноселци - общ. Ивайловград - обл. Хасково</t>
  </si>
  <si>
    <t>16938 - с. Горно село - общ. Драгоман - обл. София</t>
  </si>
  <si>
    <t>16924 - с. Горно Сахране - общ. Павел баня - обл. Стара Загора</t>
  </si>
  <si>
    <t>16910 - с. Горно Прахово - общ. Ардино - обл. Кърджали</t>
  </si>
  <si>
    <t>16907 - с. Горно поле - общ. Маджарово - обл. Хасково</t>
  </si>
  <si>
    <t>16897 - с. Горно Пещене - общ. Враца - обл. Враца</t>
  </si>
  <si>
    <t>16883 - с. Горно Павликене - общ. Ловеч - обл. Ловеч</t>
  </si>
  <si>
    <t>16870 - с. Горно Осеново - общ. Симитли - обл. Благоевград</t>
  </si>
  <si>
    <t>16866 - с. Горно Озирово - общ. Вършец - обл. Монтана</t>
  </si>
  <si>
    <t>16852 - с. Горно ново село - общ. Братя Даскалови - обл. Стара Загора</t>
  </si>
  <si>
    <t>16849 - с. Горно Новково - общ. Омуртаг - обл. Търговище</t>
  </si>
  <si>
    <t>16835 - с. Горно Луково - общ. Ивайловград - обл. Хасково</t>
  </si>
  <si>
    <t>16821 - с. Горно Къпиново - общ. Кирково - обл. Кърджали</t>
  </si>
  <si>
    <t>77596 - с. Горно Краище - общ. Белица - обл. Благоевград</t>
  </si>
  <si>
    <t>16818 - с. Горно Козарево - общ. Омуртаг - обл. Търговище</t>
  </si>
  <si>
    <t>16804 - с. Горно Кобиле - общ. Трекляно - обл. Кюстендил</t>
  </si>
  <si>
    <t>18558 - с. Горно Кирково - общ. Кирково - обл. Кърджали</t>
  </si>
  <si>
    <t>16794 - с. Горно Камарци - общ. Горна Малина - обл. София</t>
  </si>
  <si>
    <t>16780 - с. Горно Изворово - общ. Казанлък - обл. Стара Загора</t>
  </si>
  <si>
    <t>16763 - с. Горно Дряново - общ. Гърмен - обл. Благоевград</t>
  </si>
  <si>
    <t>16754 - с. Горно Драглище - общ. Разлог - обл. Благоевград</t>
  </si>
  <si>
    <t>16732 - с. Горно вършило - общ. Септември - обл. Пазарджик</t>
  </si>
  <si>
    <t>16729 - с. Горно Войводино - общ. Хасково - обл. Хасково</t>
  </si>
  <si>
    <t>16715 - с. Горнова могила - общ. Габрово - обл. Габрово</t>
  </si>
  <si>
    <t>16701 - с. Горно Ботево - общ. Стара Загора - обл. Стара Загора</t>
  </si>
  <si>
    <t>16691 - с. Горно Белево - общ. Братя Даскалови - обл. Стара Загора</t>
  </si>
  <si>
    <t>16688 - с. Горно Александрово - общ. Сливен - обл. Сливен</t>
  </si>
  <si>
    <t>16674 - с. Горно Абланово - общ. Борово - обл. Русе</t>
  </si>
  <si>
    <t>16660 - с. Горни Юруци - общ. Крумовград - обл. Кърджали</t>
  </si>
  <si>
    <t>16643 - с. Горни Цоневци - общ. Трявна - обл. Габрово</t>
  </si>
  <si>
    <t>16639 - с. Горни Цибър - общ. Вълчедръм - обл. Монтана</t>
  </si>
  <si>
    <t>16626 - с. Горни Танчевци - общ. Елена - обл. Велико Търново</t>
  </si>
  <si>
    <t>16612 - с. Горни Романци - общ. Брезник - обл. Перник</t>
  </si>
  <si>
    <t>16609 - с. Горни Радковци - общ. Трявна - обл. Габрово</t>
  </si>
  <si>
    <t>16599 - с. Горни Окол - общ. Самоков - обл. София</t>
  </si>
  <si>
    <t>16585 - с. Горни Маренци - общ. Трявна - обл. Габрово</t>
  </si>
  <si>
    <t>16571 - с. Горни Лом - общ. Чупрене - обл. Видин</t>
  </si>
  <si>
    <t>16568 - с. Горни край - общ. Елена - обл. Велико Търново</t>
  </si>
  <si>
    <t>16554 - с. Горни Коритен - общ. Трекляно - обл. Кюстендил</t>
  </si>
  <si>
    <t>16540 - с. Горник - общ. Червен бряг - обл. Плевен</t>
  </si>
  <si>
    <t>16537 - с. Горни Дъбник - общ. Долни Дъбник - обл. Плевен</t>
  </si>
  <si>
    <t>16523 - с. Горни Драгойча - общ. Дряново - обл. Габрово</t>
  </si>
  <si>
    <t>16513 - с. Горни Домлян - общ. Карлово - обл. Пловдив</t>
  </si>
  <si>
    <t>16506 - с. Горни Дамяновци - общ. Трявна - обл. Габрово</t>
  </si>
  <si>
    <t>16496 - с. Горни Главанак - общ. Маджарово - обл. Хасково</t>
  </si>
  <si>
    <t>16479 - с. Горни Върпища - общ. Дряново - обл. Габрово</t>
  </si>
  <si>
    <t>16451 - с. Горни Вадин - общ. Оряхово - обл. Враца</t>
  </si>
  <si>
    <t>16448 - с. Горни Богров - общ. Столична - обл. София (столица)</t>
  </si>
  <si>
    <t>16420 - с. Горна Хубавка - общ. Омуртаг - обл. Търговище</t>
  </si>
  <si>
    <t>16417 - с. Горна Хаджийска - общ. Златарица - обл. Велико Търново</t>
  </si>
  <si>
    <t>16403 - с. Горна Сушица - общ. Сандански - обл. Благоевград</t>
  </si>
  <si>
    <t>16393 - с. Горна Студена - общ. Свищов - обл. Велико Търново</t>
  </si>
  <si>
    <t>16382 - с. Горна Секирна - общ. Брезник - обл. Перник</t>
  </si>
  <si>
    <t>16376 - с. Горна Росица - общ. Севлиево - обл. Габрово</t>
  </si>
  <si>
    <t>16362 - с. Горна Рибница - общ. Струмяни - обл. Благоевград</t>
  </si>
  <si>
    <t>16359 - гр. Горна Оряховица - общ. Горна Оряховица - обл. Велико Търново</t>
  </si>
  <si>
    <t>16345 - с. Горна Митрополия - общ. Долна Митрополия - обл. Плевен</t>
  </si>
  <si>
    <t>16331 - с. Горна Мелна - общ. Трън - обл. Перник</t>
  </si>
  <si>
    <t>16328 - с. Горна махала - общ. Калояново - обл. Пловдив</t>
  </si>
  <si>
    <t>16314 - с. Горна Малина - общ. Горна Малина - обл. София</t>
  </si>
  <si>
    <t>16300 - с. Горна Лука - общ. Чипровци - обл. Монтана</t>
  </si>
  <si>
    <t>16290 - с. Горна Липница - общ. Павликени - обл. Велико Търново</t>
  </si>
  <si>
    <t>16287 - с. Горна кула - общ. Крумовград - обл. Кърджали</t>
  </si>
  <si>
    <t>16273 - с. Горна Крушица - общ. Струмяни - обл. Благоевград</t>
  </si>
  <si>
    <t>16267 - с. Горна крепост - общ. Кърджали - обл. Кърджали</t>
  </si>
  <si>
    <t>16256 - с. Горна Кремена - общ. Мездра - обл. Враца</t>
  </si>
  <si>
    <t>16242 - с. Горна Козница - общ. Бобов дол - обл. Кюстендил</t>
  </si>
  <si>
    <t>16239 - с. Горна Ковачица - общ. Чипровци - обл. Монтана</t>
  </si>
  <si>
    <t>16225 - с. Горна Кабда - общ. Търговище - обл. Търговище</t>
  </si>
  <si>
    <t>16211 - с. Горна Златица - общ. Антоново - обл. Търговище</t>
  </si>
  <si>
    <t>18527 - с. Горна Дъбева - общ. Велинград - обл. Пазарджик</t>
  </si>
  <si>
    <t>16208 - с. Горна Диканя - общ. Радомир - обл. Перник</t>
  </si>
  <si>
    <t>16198 - с. Горна Гращица - общ. Кюстендил - обл. Кюстендил</t>
  </si>
  <si>
    <t>16170 - с. Горна Глоговица - общ. Земен - обл. Перник</t>
  </si>
  <si>
    <t>16167 - с. Горна Врабча - общ. Земен - обл. Перник</t>
  </si>
  <si>
    <t>16153 - с. Горна Вереница - общ. Монтана - обл. Монтана</t>
  </si>
  <si>
    <t>18561 - с. Горна Василица - общ. Костенец - обл. София</t>
  </si>
  <si>
    <t>16141 - с. Горна Брестница - общ. Кюстендил - обл. Кюстендил</t>
  </si>
  <si>
    <t>16136 - с. Горна Брезница - общ. Кресна - обл. Благоевград</t>
  </si>
  <si>
    <t>18513 - с. Горна Биркова - общ. Велинград - обл. Пазарджик</t>
  </si>
  <si>
    <t>16122 - с. Горна Бешовица - общ. Мездра - обл. Враца</t>
  </si>
  <si>
    <t>16119 - с. Горна Бела речка - общ. Вършец - обл. Монтана</t>
  </si>
  <si>
    <t>02782 - с. Горна Арда - общ. Смолян - обл. Смолян</t>
  </si>
  <si>
    <t>16105 - с. Горичево - общ. Кубрат - обл. Разград</t>
  </si>
  <si>
    <t>16095 - с. Горичане - общ. Шабла - обл. Добрич</t>
  </si>
  <si>
    <t>16064 - с. Горица - общ. Поморие - обл. Бургас</t>
  </si>
  <si>
    <t>16078 - с. Горица - общ. Бяла - обл. Варна</t>
  </si>
  <si>
    <t>18575 - с. Горица - общ. Генерал Тошево - обл. Добрич</t>
  </si>
  <si>
    <t>16081 - с. Горица - общ. Попово - обл. Търговище</t>
  </si>
  <si>
    <t>16050 - с. Горен чифлик - общ. Долни чифлик - обл. Варна</t>
  </si>
  <si>
    <t>16047 - с. Горен Еневец - общ. Велико Търново - обл. Велико Търново</t>
  </si>
  <si>
    <t>16033 - с. Гореме - общ. Струмяни - обл. Благоевград</t>
  </si>
  <si>
    <t>16026 - с. Горановци - общ. Кюстендил - обл. Кюстендил</t>
  </si>
  <si>
    <t>16016 - с. Горановци - общ. Велико Търново - обл. Велико Търново</t>
  </si>
  <si>
    <t>16002 - с. Горан - общ. Ловеч - обл. Ловеч</t>
  </si>
  <si>
    <t>15998 - с. Гомотарци - общ. Видин - обл. Видин</t>
  </si>
  <si>
    <t>15984 - с. Голяновци - общ. Костинброд - обл. София</t>
  </si>
  <si>
    <t>15970 - с. Голям чардак - общ. Съединение - обл. Пловдив</t>
  </si>
  <si>
    <t>15953 - с. Голям Поровец - общ. Исперих - обл. Разград</t>
  </si>
  <si>
    <t>15936 - с. Голямо Чочовени - общ. Сливен - обл. Сливен</t>
  </si>
  <si>
    <t>15922 - с. Голямо църквище - общ. Омуртаг - обл. Търговище</t>
  </si>
  <si>
    <t>15919 - с. Голямо Соколово - общ. Търговище - обл. Търговище</t>
  </si>
  <si>
    <t>15521 - с. Голямо Пещене - общ. Враца - обл. Враца</t>
  </si>
  <si>
    <t>15895 - с. Голямо ново - общ. Търговище - обл. Търговище</t>
  </si>
  <si>
    <t>15881 - с. Голямо Крушево - общ. Болярово - обл. Ямбол</t>
  </si>
  <si>
    <t>15878 - с. Голямо Каменяне - общ. Крумовград - обл. Кърджали</t>
  </si>
  <si>
    <t>15864 - с. Голямо Дряново - общ. Казанлък - обл. Стара Загора</t>
  </si>
  <si>
    <t>15850 - с. Голямо Доляне - общ. Антоново - обл. Търговище</t>
  </si>
  <si>
    <t>15833 - с. Голямо градище - общ. Опака - обл. Търговище</t>
  </si>
  <si>
    <t>15829 - с. Голямо Враново - общ. Сливо поле - обл. Русе</t>
  </si>
  <si>
    <t>15816 - с. Голямо Буково - общ. Средец - обл. Бургас</t>
  </si>
  <si>
    <t>15802 - с. Голямо Белово - общ. Белово - обл. Пазарджик</t>
  </si>
  <si>
    <t>15792 - с. Голямо Асеново - общ. Димитровград - обл. Хасково</t>
  </si>
  <si>
    <t>15789 - с. Голям манастир - общ. Тунджа - обл. Ямбол</t>
  </si>
  <si>
    <t>15761 - с. Голям извор - общ. Самуил - обл. Разград</t>
  </si>
  <si>
    <t>15758 - с. Голям извор - общ. Тетевен - обл. Ловеч</t>
  </si>
  <si>
    <t>15775 - с. Голям извор - общ. Стамболово - обл. Хасково</t>
  </si>
  <si>
    <t>15744 - с. Голям дол - общ. Братя Даскалови - обл. Стара Загора</t>
  </si>
  <si>
    <t>15730 - с. Голям Дервент - общ. Елхово - обл. Ямбол</t>
  </si>
  <si>
    <t>15727 - с. Голям Девесил - общ. Крумовград - обл. Кърджали</t>
  </si>
  <si>
    <t>15457 - с. Голям Върбовник - общ. Бобов дол - обл. Кюстендил</t>
  </si>
  <si>
    <t>15713 - с. Голяма Чинка - общ. Крумовград - обл. Кърджали</t>
  </si>
  <si>
    <t>15703 - с. Голяма Желязна - общ. Троян - обл. Ловеч</t>
  </si>
  <si>
    <t>15698 - с. Голяма долина - общ. Маджарово - обл. Хасково</t>
  </si>
  <si>
    <t>15669 - с. Голяма вода - общ. Самуил - обл. Разград</t>
  </si>
  <si>
    <t>15655 - с. Голяма Брестница - общ. Ябланица - обл. Ловеч</t>
  </si>
  <si>
    <t>15641 - с. Голяма бара - общ. Кърджали - обл. Кърджали</t>
  </si>
  <si>
    <t>15610 - с. Голобрадово - общ. Стамболово - обл. Хасково</t>
  </si>
  <si>
    <t>15607 - с. Голобрад - общ. Ардино - обл. Кърджали</t>
  </si>
  <si>
    <t>15597 - с. Голица - общ. Долни чифлик - обл. Варна</t>
  </si>
  <si>
    <t>15583 - с. Голешово - общ. Сандански - обл. Благоевград</t>
  </si>
  <si>
    <t>15572 - с. Голеш - общ. Годеч - обл. София</t>
  </si>
  <si>
    <t>15566 - с. Голеш - общ. Кайнарджа - обл. Силистра</t>
  </si>
  <si>
    <t>15552 - с. Голец - общ. Угърчин - обл. Ловеч</t>
  </si>
  <si>
    <t>15549 - с. Голем Цалим - общ. Сандански - обл. Благоевград</t>
  </si>
  <si>
    <t>15535 - с. Големо село - общ. Бобов дол - обл. Кюстендил</t>
  </si>
  <si>
    <t>15518 - с. Големо Малово - общ. Драгоман - обл. София</t>
  </si>
  <si>
    <t>15504 - с. Големо Бучино - общ. Перник - обл. Перник</t>
  </si>
  <si>
    <t>15494 - с. Големо Бабино - общ. Криводол - обл. Враца</t>
  </si>
  <si>
    <t>15480 - с. Големи Станчовци - общ. Трявна - обл. Габрово</t>
  </si>
  <si>
    <t>15463 - с. Големи Българени - общ. Дряново - обл. Габрово</t>
  </si>
  <si>
    <t>15446 - с. Голема Фуча - общ. Бобов дол - обл. Кюстендил</t>
  </si>
  <si>
    <t>15432 - с. Голема Раковица - общ. Елин Пелин - обл. София</t>
  </si>
  <si>
    <t>15429 - с. Големанци - общ. Хасково - обл. Хасково</t>
  </si>
  <si>
    <t>15415 - с. Големаново - общ. Кула - обл. Видин</t>
  </si>
  <si>
    <t>15401 - с. Големаните - общ. Велико Търново - обл. Велико Търново</t>
  </si>
  <si>
    <t>15391 - с. Големани - общ. Елена - обл. Велико Търново</t>
  </si>
  <si>
    <t>15374 - с. Голак - общ. Костенец - обл. София</t>
  </si>
  <si>
    <t>15357 - с. Гоздейка - общ. Дряново - обл. Габрово</t>
  </si>
  <si>
    <t>15343 - с. Гоздевица - общ. Смолян - обл. Смолян</t>
  </si>
  <si>
    <t>15331 - с. Гоз - общ. Брезник - обл. Перник</t>
  </si>
  <si>
    <t>15326 - с. Годлево - общ. Разлог - обл. Благоевград</t>
  </si>
  <si>
    <t>15312 - с. Годешево - общ. Сатовча - обл. Благоевград</t>
  </si>
  <si>
    <t>15309 - гр. Годеч - общ. Годеч - обл. София</t>
  </si>
  <si>
    <t>15299 - с. Говежда - общ. Георги Дамяново - обл. Монтана</t>
  </si>
  <si>
    <t>15285 - с. Говедарци - общ. Самоков - обл. София</t>
  </si>
  <si>
    <t>15271 - с. Говедаре - общ. Пазарджик - обл. Пазарджик</t>
  </si>
  <si>
    <t>15268 - с. Гняздово - общ. Кърджали - обл. Кърджали</t>
  </si>
  <si>
    <t>15240 - с. Гнездаре - общ. Ивайловград - обл. Хасково</t>
  </si>
  <si>
    <t>15237 - с. Глушник - общ. Сливен - обл. Сливен</t>
  </si>
  <si>
    <t>15223 - с. Глушка - общ. Дряново - обл. Габрово</t>
  </si>
  <si>
    <t>15216 - с. Глухар - общ. Кърджали - обл. Кърджали</t>
  </si>
  <si>
    <t>15206 - с. Глуфишево - общ. Сливен - обл. Сливен</t>
  </si>
  <si>
    <t>15196 - с. Глутниците - общ. Трявна - обл. Габрово</t>
  </si>
  <si>
    <t>15182 - с. Глумче - общ. Карнобат - обл. Бургас</t>
  </si>
  <si>
    <t>15179 - с. Глумово - общ. Ивайловград - обл. Хасково</t>
  </si>
  <si>
    <t>15165 - с. Гложене - общ. Тетевен - обл. Ловеч</t>
  </si>
  <si>
    <t>18505 - с. Гложене - общ. Козлодуй - обл. Враца</t>
  </si>
  <si>
    <t>15151 - гр. Глоджево - общ. Ветово - обл. Русе</t>
  </si>
  <si>
    <t>15148 - с. Глогово - общ. Тетевен - обл. Ловеч</t>
  </si>
  <si>
    <t>15134 - с. Глоговица - общ. Трън - обл. Перник</t>
  </si>
  <si>
    <t>15120 - с. Глоговец - общ. Елена - обл. Велико Търново</t>
  </si>
  <si>
    <t>15117 - с. Глогино - общ. Баните - обл. Смолян</t>
  </si>
  <si>
    <t>15103 - с. Глогинка - общ. Попово - обл. Търговище</t>
  </si>
  <si>
    <t>15093 - с. Гледка - общ. Стамболово - обл. Хасково</t>
  </si>
  <si>
    <t>15062 - с. Гледачево - общ. Раднево - обл. Стара Загора</t>
  </si>
  <si>
    <t>15059 - с. Гледаци - общ. Габрово - обл. Габрово</t>
  </si>
  <si>
    <t>15045 - с. Глашатай - общ. Антоново - обл. Търговище</t>
  </si>
  <si>
    <t>18544 - с. Главник - общ. Ардино - обл. Кърджали</t>
  </si>
  <si>
    <t>15031 - гр. Главиница - общ. Главиница - обл. Силистра</t>
  </si>
  <si>
    <t>15028 - с. Главиница - общ. Пазарджик - обл. Пазарджик</t>
  </si>
  <si>
    <t>15014 - с. Главаци - общ. Криводол - обл. Враца</t>
  </si>
  <si>
    <t>15000 - с. Главатарци - общ. Кърджали - обл. Кърджали</t>
  </si>
  <si>
    <t>14996 - с. Главатар - общ. Калояново - обл. Пловдив</t>
  </si>
  <si>
    <t>14982 - с. Главанци - общ. Тервел - обл. Добрич</t>
  </si>
  <si>
    <t>14979 - с. Главановци - общ. Трън - обл. Перник</t>
  </si>
  <si>
    <t>14965 - с. Главановци - общ. Георги Дамяново - обл. Монтана</t>
  </si>
  <si>
    <t>14948 - с. Главан - общ. Силистра - обл. Силистра</t>
  </si>
  <si>
    <t>14951 - с. Главан - общ. Гълъбово - обл. Стара Загора</t>
  </si>
  <si>
    <t>14934 - с. Глава - общ. Червен бряг - обл. Плевен</t>
  </si>
  <si>
    <t>14920 - с. Гита - общ. Чирпан - обл. Стара Загора</t>
  </si>
  <si>
    <t>14917 - с. Гирчевци - общ. Кюстендил - обл. Кюстендил</t>
  </si>
  <si>
    <t>14903 - с. Гинци - общ. Годеч - обл. София</t>
  </si>
  <si>
    <t>14893 - с. Гигинци - общ. Брезник - обл. Перник</t>
  </si>
  <si>
    <t>14876 - с. Гиген - общ. Гулянци - обл. Плевен</t>
  </si>
  <si>
    <t>14862 - с. Гешаново - общ. Добрич-селска - обл. Добрич</t>
  </si>
  <si>
    <t>14859 - с. Геша - общ. Дряново - обл. Габрово</t>
  </si>
  <si>
    <t>18589 - с. Гецово - общ. Разград - обл. Разград</t>
  </si>
  <si>
    <t>14831 - с. Герман - общ. Столична - обл. София (столица)</t>
  </si>
  <si>
    <t>14814 - с. Гергини - общ. Габрово - обл. Габрово</t>
  </si>
  <si>
    <t>14800 - с. Гергевец - общ. Сливен - обл. Сливен</t>
  </si>
  <si>
    <t>14787 - с. Георги Добрево - общ. Любимец - обл. Хасково</t>
  </si>
  <si>
    <t>14773 - с. Георги Дамяново - общ. Георги Дамяново - обл. Монтана</t>
  </si>
  <si>
    <t>14762 - с. Геня - общ. Дряново - обл. Габрово</t>
  </si>
  <si>
    <t>56304 - с. Генчовци - общ. Трявна - обл. Габрово</t>
  </si>
  <si>
    <t>14756 - с. Генчовци - общ. Габрово - обл. Габрово</t>
  </si>
  <si>
    <t>14742 - с. Геновци - общ. Габрово - обл. Габрово</t>
  </si>
  <si>
    <t>14711 - гр. Генерал Тошево - общ. Генерал Тошево - обл. Добрич</t>
  </si>
  <si>
    <t>14725 - с. Генерал Тошево - общ. Тунджа - обл. Ямбол</t>
  </si>
  <si>
    <t>58390 - с. Генерал Тодоров - общ. Петрич - обл. Благоевград</t>
  </si>
  <si>
    <t>14708 - с. Генералово - общ. Свиленград - обл. Хасково</t>
  </si>
  <si>
    <t>14698 - с. Генерал Мариново - общ. Видин - обл. Видин</t>
  </si>
  <si>
    <t>14684 - с. Генерал Колево - общ. Добрич-селска - обл. Добрич</t>
  </si>
  <si>
    <t>14670 - с. Генерал Колево - общ. Вълчи дол - обл. Варна</t>
  </si>
  <si>
    <t>14667 - с. Генерал Киселово - общ. Вълчи дол - обл. Варна</t>
  </si>
  <si>
    <t>14653 - с. Генерал Кантарджиево - общ. Аксаково - обл. Варна</t>
  </si>
  <si>
    <t>32740 - с. Генерал Инзово - общ. Тунджа - обл. Ямбол</t>
  </si>
  <si>
    <t>14647 - с. Генерал Гешево - общ. Джебел - обл. Кърджали</t>
  </si>
  <si>
    <t>14619 - с. Гелеменово - общ. Пазарджик - обл. Пазарджик</t>
  </si>
  <si>
    <t>14605 - с. Гела - общ. Смолян - обл. Смолян</t>
  </si>
  <si>
    <t>14581 - с. Гега - общ. Петрич - обл. Благоевград</t>
  </si>
  <si>
    <t>14578 - с. Гащевци - общ. Велико Търново - обл. Велико Търново</t>
  </si>
  <si>
    <t>14550 - с. Гарваново - общ. Хасково - обл. Хасково</t>
  </si>
  <si>
    <t>14547 - с. Гарван - общ. Ситово - обл. Силистра</t>
  </si>
  <si>
    <t>14533 - с. Гарван - общ. Габрово - обл. Габрово</t>
  </si>
  <si>
    <t>14458 - с. Ганчовец - общ. Дряново - обл. Габрово</t>
  </si>
  <si>
    <t>14430 - с. Ганев дол - общ. Елена - обл. Велико Търново</t>
  </si>
  <si>
    <t>14427 - с. Галово - общ. Оряхово - обл. Враца</t>
  </si>
  <si>
    <t>14413 - с. Галище - общ. Мадан - обл. Смолян</t>
  </si>
  <si>
    <t>14406 - с. Галиче - общ. Бяла Слатина - обл. Враца</t>
  </si>
  <si>
    <t>14390 - с. Галатин - общ. Криводол - обл. Враца</t>
  </si>
  <si>
    <t>14386 - с. Галата - общ. Тетевен - обл. Ловеч</t>
  </si>
  <si>
    <t>14369 - с. Гайтанци - общ. Видин - обл. Видин</t>
  </si>
  <si>
    <t>14355 - с. Гайтаните - общ. Габрово - обл. Габрово</t>
  </si>
  <si>
    <t>14341 - с. Гайтаниново - общ. Хаджидимово - обл. Благоевград</t>
  </si>
  <si>
    <t>14338 - с. Гайтанево - общ. Горна Малина - обл. София</t>
  </si>
  <si>
    <t>14324 - с. Гайкини - общ. Габрово - обл. Габрово</t>
  </si>
  <si>
    <t>14310 - с. Гайдари - общ. Трявна - обл. Габрово</t>
  </si>
  <si>
    <t>14307 - с. Гагово - общ. Попово - обл. Търговище</t>
  </si>
  <si>
    <t>14297 - с. Гаганица - общ. Берковица - обл. Монтана</t>
  </si>
  <si>
    <t>14283 - с. Гаврил Геново - общ. Георги Дамяново - обл. Монтана</t>
  </si>
  <si>
    <t>14275 - с. Гавраилово - общ. Сливен - обл. Сливен</t>
  </si>
  <si>
    <t>14252 - с. Габърница - общ. Ветрино - обл. Варна</t>
  </si>
  <si>
    <t>14249 - с. Габър - общ. Созопол - обл. Бургас</t>
  </si>
  <si>
    <t>14235 - с. Габровци - общ. Велико Търново - обл. Велико Търново</t>
  </si>
  <si>
    <t>14221 - с. Габрово - общ. Черноочене - обл. Кърджали</t>
  </si>
  <si>
    <t>14218 - гр. Габрово - общ. Габрово - обл. Габрово</t>
  </si>
  <si>
    <t>14204 - с. Габрово - общ. Благоевград - обл. Благоевград</t>
  </si>
  <si>
    <t>14180 - с. Габровница - общ. Монтана - обл. Монтана</t>
  </si>
  <si>
    <t>14194 - с. Габровница - общ. Своге - обл. София</t>
  </si>
  <si>
    <t>14163 - с. Габровица - общ. Белово - обл. Пазарджик</t>
  </si>
  <si>
    <t>14146 - с. Габровдол - общ. Земен - обл. Перник</t>
  </si>
  <si>
    <t>14129 - с. Габрица - общ. Смолян - обл. Смолян</t>
  </si>
  <si>
    <t>14132 - с. Габрица - общ. Венец - обл. Шумен</t>
  </si>
  <si>
    <t>14115 - с. Габрина - общ. Мадан - обл. Смолян</t>
  </si>
  <si>
    <t>14101 - с. Габрешевци - общ. Трекляно - обл. Кюстендил</t>
  </si>
  <si>
    <t>14091 - с. Габрене - общ. Петрич - обл. Благоевград</t>
  </si>
  <si>
    <t>14088 - с. Габрака - общ. Елена - обл. Велико Търново</t>
  </si>
  <si>
    <t>14074 - с. Габра - общ. Елин Пелин - обл. София</t>
  </si>
  <si>
    <t>14060 - с. Габерово - общ. Маджарово - обл. Хасково</t>
  </si>
  <si>
    <t>14057 - с. Габерово - общ. Поморие - обл. Бургас</t>
  </si>
  <si>
    <t>14034 - с. Габер - общ. Драгоман - обл. София</t>
  </si>
  <si>
    <t>14043 - с. Габер - общ. Крушари - обл. Добрич</t>
  </si>
  <si>
    <t>14026 - с. Габарево - общ. Павел баня - обл. Стара Загора</t>
  </si>
  <si>
    <t>14012 - с. Габаре - общ. Бяла Слатина - обл. Враца</t>
  </si>
  <si>
    <t>12975 - с. Вършило - общ. Созопол - обл. Бургас</t>
  </si>
  <si>
    <t>12961 - гр. Вършец - общ. Вършец - обл. Монтана</t>
  </si>
  <si>
    <t>86030 - с. Върхари - общ. Момчилград - обл. Кърджали</t>
  </si>
  <si>
    <t>12958 - с. Въртоп - общ. Видин - обл. Видин</t>
  </si>
  <si>
    <t>12927 - с. Върлино - общ. Неделино - обл. Смолян</t>
  </si>
  <si>
    <t>12913 - с. Върлинка - общ. Велико Търново - обл. Велико Търново</t>
  </si>
  <si>
    <t>12886 - с. Върли дол - общ. Кирково - обл. Кърджали</t>
  </si>
  <si>
    <t>12896 - с. Върли дол - общ. Неделино - обл. Смолян</t>
  </si>
  <si>
    <t>12869 - с. Вързулица - общ. Полски Тръмбеш - обл. Велико Търново</t>
  </si>
  <si>
    <t>12855 - с. Вързилковци - общ. Елена - обл. Велико Търново</t>
  </si>
  <si>
    <t>12841 - с. Въргов дол - общ. Мадан - обл. Смолян</t>
  </si>
  <si>
    <t>12838 - с. Върбяне - общ. Каспичан - обл. Шумен</t>
  </si>
  <si>
    <t>12824 - с. Върбовчец - общ. Димово - обл. Видин</t>
  </si>
  <si>
    <t>12807 - с. Върбово - общ. Смолян - обл. Смолян</t>
  </si>
  <si>
    <t>12797 - с. Върбово - общ. Чупрене - обл. Видин</t>
  </si>
  <si>
    <t>12810 - с. Върбово - общ. Харманли - обл. Хасково</t>
  </si>
  <si>
    <t>12783 - с. Върбовка - общ. Павликени - обл. Велико Търново</t>
  </si>
  <si>
    <t>12770 - с. Върбница - общ. Годеч - обл. София</t>
  </si>
  <si>
    <t>12766 - гр. Върбица - общ. Върбица - обл. Шумен</t>
  </si>
  <si>
    <t>12749 - с. Върбица - общ. Враца - обл. Враца</t>
  </si>
  <si>
    <t>12735 - с. Върбица - общ. Горна Оряховица - обл. Велико Търново</t>
  </si>
  <si>
    <t>12752 - с. Върбица - общ. Плевен - обл. Плевен</t>
  </si>
  <si>
    <t>76087 - с. Върбица - общ. Димитровград - обл. Хасково</t>
  </si>
  <si>
    <t>12721 - с. Върбино - общ. Дулово - обл. Силистра</t>
  </si>
  <si>
    <t>12718 - с. Върбина - общ. Мадан - обл. Смолян</t>
  </si>
  <si>
    <t>12704 - с. Върбешница - общ. Мездра - обл. Враца</t>
  </si>
  <si>
    <t>12694 - с. Върбенци - общ. Кърджали - обл. Кърджали</t>
  </si>
  <si>
    <t>12680 - с. Върбен - общ. Брезово - обл. Пловдив</t>
  </si>
  <si>
    <t>00120 - с. Върбен - общ. Кирково - обл. Кърджали</t>
  </si>
  <si>
    <t>12663 - с. Върбак - общ. Хитрино - обл. Шумен</t>
  </si>
  <si>
    <t>12655 - с. Върба - общ. Мадан - обл. Смолян</t>
  </si>
  <si>
    <t>12632 - с. Върба - общ. Белоградчик - обл. Видин</t>
  </si>
  <si>
    <t>12615 - с. Вълчовци - общ. Елена - обл. Велико Търново</t>
  </si>
  <si>
    <t>12629 - с. Вълчовци - общ. Елена - обл. Велико Търново</t>
  </si>
  <si>
    <t>12601 - с. Вълчитрън - общ. Пордим - обл. Плевен</t>
  </si>
  <si>
    <t>12591 - с. Вълчин - общ. Сунгурларе - обл. Бургас</t>
  </si>
  <si>
    <t>12588 - с. Вълчи извор - общ. Болярово - обл. Ямбол</t>
  </si>
  <si>
    <t>12574 - гр. Вълчи дол - общ. Вълчи дол - обл. Варна</t>
  </si>
  <si>
    <t>12560 - с. Вълче поле - общ. Любимец - обл. Хасково</t>
  </si>
  <si>
    <t>12557 - с. Вълчек - общ. Макреш - обл. Видин</t>
  </si>
  <si>
    <t>12543 - гр. Вълчедръм - общ. Вълчедръм - обл. Монтана</t>
  </si>
  <si>
    <t>12530 - с. Вълча поляна - общ. Елхово - обл. Ямбол</t>
  </si>
  <si>
    <t>72059 - с. Вълчаново - общ. Средец - обл. Бургас</t>
  </si>
  <si>
    <t>13055 - с. Вълчанка - общ. Кирково - обл. Кърджали</t>
  </si>
  <si>
    <t>12526 - с. Вълчан дол - общ. Баните - обл. Смолян</t>
  </si>
  <si>
    <t>12512 - с. Вълчан - общ. Смолян - обл. Смолян</t>
  </si>
  <si>
    <t>12509 - с. Вълнари - общ. Никола Козлево - обл. Шумен</t>
  </si>
  <si>
    <t>12499 - с. Вълкосел - общ. Сатовча - обл. Благоевград</t>
  </si>
  <si>
    <t>12485 - с. Вълковци - общ. Трявна - обл. Габрово</t>
  </si>
  <si>
    <t>12471 - с. Вълково - общ. Сандански - обл. Благоевград</t>
  </si>
  <si>
    <t>12468 - с. Вълкович - общ. Джебел - обл. Кърджали</t>
  </si>
  <si>
    <t>12454 - с. Вълков дол - общ. Габрово - обл. Габрово</t>
  </si>
  <si>
    <t>12440 - с. Вълкан - общ. Главиница - обл. Силистра</t>
  </si>
  <si>
    <t>12423 - с. Възел - общ. Черноочене - обл. Кърджали</t>
  </si>
  <si>
    <t>12406 - с. Въглен - общ. Аксаково - обл. Варна</t>
  </si>
  <si>
    <t>12414 - с. Въглен - общ. Сливен - обл. Сливен</t>
  </si>
  <si>
    <t>12396 - с. Въглевци - общ. Велико Търново - обл. Велико Търново</t>
  </si>
  <si>
    <t>12382 - с. Въгларово - общ. Хасково - обл. Хасково</t>
  </si>
  <si>
    <t>12365 - с. Въбел - общ. Никопол - обл. Плевен</t>
  </si>
  <si>
    <t>12351 - с. Вуково - общ. Бобошево - обл. Кюстендил</t>
  </si>
  <si>
    <t>12348 - с. Вукан - общ. Трън - обл. Перник</t>
  </si>
  <si>
    <t>12334 - с. Всемирци - общ. Велинград - обл. Пазарджик</t>
  </si>
  <si>
    <t>12320 - с. Връдловци - общ. Годеч - обл. София</t>
  </si>
  <si>
    <t>12317 - с. Връв - общ. Брегово - обл. Видин</t>
  </si>
  <si>
    <t>12303 - с. Вресово - общ. Руен - обл. Бургас</t>
  </si>
  <si>
    <t>12293 - с. Врело - общ. Момчилград - обл. Кърджали</t>
  </si>
  <si>
    <t>12283 - с. Врачеш - общ. Ботевград - обл. София</t>
  </si>
  <si>
    <t>12262 - с. Врачанци - общ. Добрич-селска - обл. Добрич</t>
  </si>
  <si>
    <t>12259 - гр. Враца - общ. Враца - обл. Враца</t>
  </si>
  <si>
    <t>48355 - с. Вратца - общ. Кюстендил - обл. Кюстендил</t>
  </si>
  <si>
    <t>12245 - с. Вратица - общ. Камено - обл. Бургас</t>
  </si>
  <si>
    <t>12231 - с. Вратарите - общ. Добрич-селска - обл. Добрич</t>
  </si>
  <si>
    <t>12992 - с. Врата - общ. Асеновград - обл. Пловдив</t>
  </si>
  <si>
    <t>12228 - с. Враня стена - общ. Земен - обл. Перник</t>
  </si>
  <si>
    <t>12214 - с. Враняк - общ. Бяла Слатина - обл. Враца</t>
  </si>
  <si>
    <t>12200 - с. Враня - общ. Сандански - обл. Благоевград</t>
  </si>
  <si>
    <t>12190 - с. Вранско - общ. Крумовград - обл. Кърджали</t>
  </si>
  <si>
    <t>12187 - с. Вранинци - общ. Мадан - обл. Смолян</t>
  </si>
  <si>
    <t>12173 - с. Вранино - общ. Каварна - обл. Добрич</t>
  </si>
  <si>
    <t>12168 - с. Враниловци - общ. Габрово - обл. Габрово</t>
  </si>
  <si>
    <t>12156 - с. Врани кон - общ. Омуртаг - обл. Търговище</t>
  </si>
  <si>
    <t>12989 - с. Враненци - общ. Велинград - обл. Пазарджик</t>
  </si>
  <si>
    <t>12142 - с. Вракуповица - общ. Струмяни - обл. Благоевград</t>
  </si>
  <si>
    <t>12139 - с. Врабча - общ. Трън - обл. Перник</t>
  </si>
  <si>
    <t>12111 - с. Врабците - общ. Габрово - обл. Габрово</t>
  </si>
  <si>
    <t>12108 - с. Врабево - общ. Троян - обл. Ловеч</t>
  </si>
  <si>
    <t>12098 - с. Вонеща вода - общ. Велико Търново - обл. Велико Търново</t>
  </si>
  <si>
    <t>12084 - с. Волуяк - общ. Столична - обл. София (столица)</t>
  </si>
  <si>
    <t>12067 - с. Волово - общ. Борово - обл. Русе</t>
  </si>
  <si>
    <t>12053 - с. Воловарци - общ. Кърджали - обл. Кърджали</t>
  </si>
  <si>
    <t>12042 - с. Воловарово - общ. Чирпан - обл. Стара Загора</t>
  </si>
  <si>
    <t>12036 - с. Волно - общ. Петрич - обл. Благоевград</t>
  </si>
  <si>
    <t>12022 - с. Вокил - общ. Дулово - обл. Силистра</t>
  </si>
  <si>
    <t>12019 - с. Войсил - общ. Марица - обл. Пловдив</t>
  </si>
  <si>
    <t>12005 - с. Войнягово - общ. Карлово - обл. Пловдив</t>
  </si>
  <si>
    <t>11987 - с. Войново - общ. Черноочене - обл. Кърджали</t>
  </si>
  <si>
    <t>11990 - с. Войново - общ. Кайнарджа - обл. Силистра</t>
  </si>
  <si>
    <t>11960 - с. Войнишка - общ. Севлиево - обл. Габрово</t>
  </si>
  <si>
    <t>11956 - с. Войниците - общ. Трявна - обл. Габрово</t>
  </si>
  <si>
    <t>11939 - с. Войници - общ. Монтана - обл. Монтана</t>
  </si>
  <si>
    <t>11925 - с. Войница - общ. Видин - обл. Видин</t>
  </si>
  <si>
    <t>11911 - с. Войниково - общ. Тервел - обл. Добрич</t>
  </si>
  <si>
    <t>11908 - с. Войника - общ. Стралджа - обл. Ямбол</t>
  </si>
  <si>
    <t>11898 - с. Войнежа - общ. Велико Търново - обл. Велико Търново</t>
  </si>
  <si>
    <t>11884 - с. Войнеговци - общ. Столична - обл. София (столица)</t>
  </si>
  <si>
    <t>11870 - с. Войкова лъка - общ. Рудозем - обл. Смолян</t>
  </si>
  <si>
    <t>11853 - с. Войводово - общ. Мизия - обл. Враца</t>
  </si>
  <si>
    <t>11867 - с. Войводово - общ. Хасково - обл. Хасково</t>
  </si>
  <si>
    <t>11845 - с. Войводиново - общ. Марица - обл. Пловдив</t>
  </si>
  <si>
    <t>11836 - с. Войводино - общ. Вълчи дол - обл. Варна</t>
  </si>
  <si>
    <t>11822 - с. Войводенец - общ. Стамболово - обл. Хасково</t>
  </si>
  <si>
    <t>11819 - с. Войвода - общ. Нови пазар - обл. Шумен</t>
  </si>
  <si>
    <t>11805 - с. Вождово - общ. Черноочене - обл. Кърджали</t>
  </si>
  <si>
    <t>11795 - с. Водолей - общ. Велико Търново - обл. Велико Търново</t>
  </si>
  <si>
    <t>11778 - с. Воднянци - общ. Димово - обл. Видин</t>
  </si>
  <si>
    <t>11781 - с. Воднянци - общ. Добрич-селска - обл. Добрич</t>
  </si>
  <si>
    <t>11764 - с. Водно - общ. Дулово - обл. Силистра</t>
  </si>
  <si>
    <t>11750 - с. Водно - общ. Стражица - обл. Велико Търново</t>
  </si>
  <si>
    <t>11733 - с. Водни пад - общ. Девин - обл. Смолян</t>
  </si>
  <si>
    <t>11720 - с. Водна - общ. Грамада - обл. Видин</t>
  </si>
  <si>
    <t>11702 - с. Водица - общ. Аксаково - обл. Варна</t>
  </si>
  <si>
    <t>11716 - с. Водица - общ. Попово - обл. Търговище</t>
  </si>
  <si>
    <t>11692 - с. Воденци - общ. Стамболово - обл. Хасково</t>
  </si>
  <si>
    <t>11689 - с. Воденичарско - общ. Джебел - обл. Кърджали</t>
  </si>
  <si>
    <t>11675 - с. Воденичарово - общ. Стара Загора - обл. Стара Загора</t>
  </si>
  <si>
    <t>11661 - с. Воденичане - общ. Стралджа - обл. Ямбол</t>
  </si>
  <si>
    <t>11644 - с. Воден - общ. Димитровград - обл. Хасково</t>
  </si>
  <si>
    <t>11658 - с. Воден - общ. Болярово - обл. Ямбол</t>
  </si>
  <si>
    <t>11627 - с. Воден - общ. Първомай - обл. Пловдив</t>
  </si>
  <si>
    <t>11613 - с. Водач - общ. Черноочене - обл. Кърджали</t>
  </si>
  <si>
    <t>11604 - с. Водата - общ. Смолян - обл. Смолян</t>
  </si>
  <si>
    <t>11586 - с. Влаховци - общ. Габрово - обл. Габрово</t>
  </si>
  <si>
    <t>11572 - с. Влахово - общ. Смолян - обл. Смолян</t>
  </si>
  <si>
    <t>11569 - с. Влахи - общ. Кресна - обл. Благоевград</t>
  </si>
  <si>
    <t>11555 - с. Власатица - общ. Враца - обл. Враца</t>
  </si>
  <si>
    <t>11541 - с. Власатили - общ. Трявна - обл. Габрово</t>
  </si>
  <si>
    <t>11524 - с. Влайчовци - общ. Габрово - обл. Габрово</t>
  </si>
  <si>
    <t>11510 - с. Владо Тричков - общ. Своге - обл. София</t>
  </si>
  <si>
    <t>11507 - с. Владовци - общ. Трявна - обл. Габрово</t>
  </si>
  <si>
    <t>11497 - с. Владиченци - общ. Димово - обл. Видин</t>
  </si>
  <si>
    <t>11483 - с. Владиславци - общ. Драгоман - обл. София</t>
  </si>
  <si>
    <t>11466 - с. Владислав - общ. Стражица - обл. Велико Търново</t>
  </si>
  <si>
    <t>11452 - с. Владиня - общ. Ловеч - обл. Ловеч</t>
  </si>
  <si>
    <t>11449 - с. Владимировци - общ. Самуил - обл. Разград</t>
  </si>
  <si>
    <t>11435 - с. Владимирово - общ. Тополовград - обл. Хасково</t>
  </si>
  <si>
    <t>11421 - с. Владимирово - общ. Добрич-селска - обл. Добрич</t>
  </si>
  <si>
    <t>11418 - с. Владимирово - общ. Бойчиновци - обл. Монтана</t>
  </si>
  <si>
    <t>11404 - с. Владимир - общ. Радомир - обл. Перник</t>
  </si>
  <si>
    <t>11394 - с. Владая - общ. Столична - обл. София (столица)</t>
  </si>
  <si>
    <t>11380 - с. Вишовград - общ. Павликени - обл. Велико Търново</t>
  </si>
  <si>
    <t>11377 - с. Вишнево - общ. Баните - обл. Смолян</t>
  </si>
  <si>
    <t>11363 - с. Вишна - общ. Руен - обл. Бургас</t>
  </si>
  <si>
    <t>11358 - с. Вишлене - общ. Петрич - обл. Благоевград</t>
  </si>
  <si>
    <t>11346 - с. Вишеград - общ. Кърджали - обл. Кърджали</t>
  </si>
  <si>
    <t>11332 - с. Вишан - общ. Драгоман - обл. София</t>
  </si>
  <si>
    <t>11329 - с. Вичово - общ. Генерал Тошево - обл. Добрич</t>
  </si>
  <si>
    <t>11315 - с. Вихрен - общ. Сандански - обл. Благоевград</t>
  </si>
  <si>
    <t>11301 - с. Витина - общ. Рудозем - обл. Смолян</t>
  </si>
  <si>
    <t>11288 - с. Витановци - общ. Перник - обл. Перник</t>
  </si>
  <si>
    <t>11274 - с. Високовци - общ. Елена - обл. Велико Търново</t>
  </si>
  <si>
    <t>11260 - с. Високите - общ. Мадан - обл. Смолян</t>
  </si>
  <si>
    <t>11243 - с. Висока поляна - общ. Кърджали - обл. Кърджали</t>
  </si>
  <si>
    <t>11257 - с. Висока поляна - общ. Хитрино - обл. Шумен</t>
  </si>
  <si>
    <t>11232 - с. Висока могила - общ. Бобошево - обл. Кюстендил</t>
  </si>
  <si>
    <t>11226 - с. Висока - общ. Кърджали - обл. Кърджали</t>
  </si>
  <si>
    <t>11212 - с. Висок - общ. Омуртаг - обл. Търговище</t>
  </si>
  <si>
    <t>11209 - с. Вискяр - общ. Перник - обл. Перник</t>
  </si>
  <si>
    <t>11199 - с. Вис - общ. Ивайловград - обл. Хасково</t>
  </si>
  <si>
    <t>11185 - с. Вировско - общ. Враца - обл. Враца</t>
  </si>
  <si>
    <t>11171 - с. Вирове - общ. Монтана - обл. Монтана</t>
  </si>
  <si>
    <t>11168 - с. Виногради - общ. Сандански - обл. Благоевград</t>
  </si>
  <si>
    <t>11154 - с. Виноградец - общ. Септември - обл. Пазарджик</t>
  </si>
  <si>
    <t>11140 - с. Виноград - общ. Стражица - обл. Велико Търново</t>
  </si>
  <si>
    <t>11137 - с. Винище - общ. Монтана - обл. Монтана</t>
  </si>
  <si>
    <t>11123 - с. Виница - общ. Първомай - обл. Пловдив</t>
  </si>
  <si>
    <t>11106 - с. Винево - общ. Минерални бани - обл. Хасково</t>
  </si>
  <si>
    <t>11096 - с. Винарско - общ. Камено - обл. Бургас</t>
  </si>
  <si>
    <t>11079 - с. Винарово - общ. Ново село - обл. Видин</t>
  </si>
  <si>
    <t>11082 - с. Винарово - общ. Чирпан - обл. Стара Загора</t>
  </si>
  <si>
    <t>11065 - с. Виларе - общ. Велико Търново - обл. Велико Търново</t>
  </si>
  <si>
    <t>11051 - с. Визица - общ. Малко Търново - обл. Бургас</t>
  </si>
  <si>
    <t>11048 - с. Виево - общ. Смолян - обл. Смолян</t>
  </si>
  <si>
    <t>11034 - с. Видрица - общ. Брезник - обл. Перник</t>
  </si>
  <si>
    <t>11020 - с. Видраре - общ. Правец - обл. София</t>
  </si>
  <si>
    <t>11017 - с. Видрар - общ. Трън - обл. Перник</t>
  </si>
  <si>
    <t>11003 - с. Видно - общ. Каварна - обл. Добрич</t>
  </si>
  <si>
    <t>10999 - с. Видлица - общ. Георги Дамяново - обл. Монтана</t>
  </si>
  <si>
    <t>10985 - с. Видинци - общ. Тунджа - обл. Ямбол</t>
  </si>
  <si>
    <t>10971 - гр. Видин - общ. Видин - обл. Видин</t>
  </si>
  <si>
    <t>10954 - с. Виден - общ. Павел баня - обл. Стара Загора</t>
  </si>
  <si>
    <t>10937 - с. Вещица - общ. Белоградчик - обл. Видин</t>
  </si>
  <si>
    <t>10923 - с. Вехтово - общ. Шумен - обл. Шумен</t>
  </si>
  <si>
    <t>10910 - с. Вехтино - общ. Мадан - обл. Смолян</t>
  </si>
  <si>
    <t>10906 - с. Ветрушка - общ. Ивайловград - обл. Хасково</t>
  </si>
  <si>
    <t>10896 - с. Ветрово - общ. Габрово - обл. Габрово</t>
  </si>
  <si>
    <t>10882 - с. Ветрище - общ. Шумен - обл. Шумен</t>
  </si>
  <si>
    <t>10879 - с. Ветринци - общ. Велико Търново - обл. Велико Търново</t>
  </si>
  <si>
    <t>10865 - с. Ветрино - общ. Ветрино - обл. Варна</t>
  </si>
  <si>
    <t>10851 - с. Ветрен дол - общ. Септември - обл. Пазарджик</t>
  </si>
  <si>
    <t>10848 - с. Ветрен - общ. Мъглиж - обл. Стара Загора</t>
  </si>
  <si>
    <t>10817 - с. Ветрен - общ. Невестино - обл. Кюстендил</t>
  </si>
  <si>
    <t>10834 - с. Ветрен - общ. Силистра - обл. Силистра</t>
  </si>
  <si>
    <t>10820 - гр. Ветрен - общ. Септември - обл. Пазарджик</t>
  </si>
  <si>
    <t>10803 - гр. Ветово - общ. Ветово - обл. Русе</t>
  </si>
  <si>
    <t>10789 - с. Веслец - общ. Враца - обл. Враца</t>
  </si>
  <si>
    <t>10776 - с. Веселиново - общ. Тунджа - обл. Ямбол</t>
  </si>
  <si>
    <t>10762 - с. Веселиново - общ. Смядово - обл. Шумен</t>
  </si>
  <si>
    <t>10745 - с. Веселина - общ. Елена - обл. Велико Търново</t>
  </si>
  <si>
    <t>10759 - с. Веселина - общ. Лозница - обл. Разград</t>
  </si>
  <si>
    <t>10731 - с. Веселие - общ. Приморско - обл. Бургас</t>
  </si>
  <si>
    <t>10728 - с. Веселец - общ. Омуртаг - обл. Търговище</t>
  </si>
  <si>
    <t>10714 - с. Веселец - общ. Завет - обл. Разград</t>
  </si>
  <si>
    <t>10700 - с. Верско - общ. Черноочене - обл. Кърджали</t>
  </si>
  <si>
    <t>10690 - с. Веринско - общ. Ихтиман - обл. София</t>
  </si>
  <si>
    <t>10687 - с. Веренци - общ. Омуртаг - обл. Търговище</t>
  </si>
  <si>
    <t>10673 - с. Верен - общ. Братя Даскалови - обл. Стара Загора</t>
  </si>
  <si>
    <t>10663 - с. Венчан - общ. Провадия - обл. Варна</t>
  </si>
  <si>
    <t>10656 - с. Венковец - общ. Ихтиман - обл. София</t>
  </si>
  <si>
    <t>10642 - с. Венец - общ. Венец - обл. Шумен</t>
  </si>
  <si>
    <t>10639 - с. Венец - общ. Опан - обл. Стара Загора</t>
  </si>
  <si>
    <t>10625 - с. Венец - общ. Карнобат - обл. Бургас</t>
  </si>
  <si>
    <t>10611 - с. Венелин - общ. Долни чифлик - обл. Варна</t>
  </si>
  <si>
    <t>10608 - с. Велющец - общ. Струмяни - обл. Благоевград</t>
  </si>
  <si>
    <t>10598 - с. Велювци - общ. Елена - обл. Велико Търново</t>
  </si>
  <si>
    <t>10584 - с. Вельово - общ. Антоново - обл. Търговище</t>
  </si>
  <si>
    <t>10570 - с. Велчовци - общ. Трявна - обл. Габрово</t>
  </si>
  <si>
    <t>10567 - с. Велчево - общ. Априлци - обл. Ловеч</t>
  </si>
  <si>
    <t>10553 - с. Велчево - общ. Велико Търново - обл. Велико Търново</t>
  </si>
  <si>
    <t>10536 - с. Велковци - общ. Габрово - обл. Габрово</t>
  </si>
  <si>
    <t>10522 - с. Велковци - общ. Елена - обл. Велико Търново</t>
  </si>
  <si>
    <t>10548 - с. Велковци - общ. Брезник - обл. Перник</t>
  </si>
  <si>
    <t>10519 - с. Велково - общ. Трявна - обл. Габрово</t>
  </si>
  <si>
    <t>10495 - с. Величково - общ. Дългопол - обл. Варна</t>
  </si>
  <si>
    <t>10505 - с. Величково - общ. Пазарджик - обл. Пазарджик</t>
  </si>
  <si>
    <t>10481 - с. Величка - общ. Омуртаг - обл. Търговище</t>
  </si>
  <si>
    <t>76056 - с. Велислав - общ. Сунгурларе - обл. Бургас</t>
  </si>
  <si>
    <t>10478 - с. Велиново - общ. Трън - обл. Перник</t>
  </si>
  <si>
    <t>10464 - с. Велино - общ. Шумен - обл. Шумен</t>
  </si>
  <si>
    <t>10450 - гр. Велинград - общ. Велинград - обл. Пазарджик</t>
  </si>
  <si>
    <t>10447 - гр. Велико Търново - общ. Велико Търново - обл. Велико Търново</t>
  </si>
  <si>
    <t>10433 - с. Великовци - общ. Антоново - обл. Търговище</t>
  </si>
  <si>
    <t>10416 - с. Великово - общ. Гълъбово - обл. Стара Загора</t>
  </si>
  <si>
    <t>10422 - с. Великово - общ. Генерал Тошево - обл. Добрич</t>
  </si>
  <si>
    <t>58222 - гр. Велики Преслав - общ. Велики Преслав - обл. Шумен</t>
  </si>
  <si>
    <t>10392 - с. Великденче - общ. Омуртаг - обл. Търговище</t>
  </si>
  <si>
    <t>10389 - с. Великденче - общ. Джебел - обл. Кърджали</t>
  </si>
  <si>
    <t>10375 - с. Великан - общ. Димитровград - обл. Хасково</t>
  </si>
  <si>
    <t>10361 - с. Велика - общ. Царево - обл. Бургас</t>
  </si>
  <si>
    <t>10358 - с. Велешани - общ. Кърджали - обл. Кърджали</t>
  </si>
  <si>
    <t>10344 - с. Веленци - общ. Трявна - обл. Габрово</t>
  </si>
  <si>
    <t>10330 - с. Векилски - общ. Никола Козлево - обл. Шумен</t>
  </si>
  <si>
    <t>10327 - с. Везенково - общ. Сунгурларе - обл. Бургас</t>
  </si>
  <si>
    <t>10313 - с. Ведрово - общ. Сунгурларе - обл. Бургас</t>
  </si>
  <si>
    <t>10307 - с. Ведрина - общ. Добрич-селска - обл. Добрич</t>
  </si>
  <si>
    <t>10291 - с. Ведраре - общ. Карлово - обл. Пловдив</t>
  </si>
  <si>
    <t>10286 - с. Васково - общ. Любимец - обл. Хасково</t>
  </si>
  <si>
    <t>10272 - с. Васильово - общ. Тетевен - обл. Ловеч</t>
  </si>
  <si>
    <t>10255 - с. Василовци - общ. Брусарци - обл. Монтана</t>
  </si>
  <si>
    <t>10269 - с. Василовци - общ. Драгоман - обл. София</t>
  </si>
  <si>
    <t>10207 - с. Васил Левски - общ. Карлово - обл. Пловдив</t>
  </si>
  <si>
    <t>10224 - с. Васил Левски - общ. Опан - обл. Стара Загора</t>
  </si>
  <si>
    <t>10238 - с. Васил Левски - общ. Търговище - обл. Търговище</t>
  </si>
  <si>
    <t>10210 - с. Васил Левски - общ. Алфатар - обл. Силистра</t>
  </si>
  <si>
    <t>10183 - с. Василево - общ. Генерал Тошево - обл. Добрич</t>
  </si>
  <si>
    <t>10176 - с. Васил Друмев - общ. Шумен - обл. Шумен</t>
  </si>
  <si>
    <t>10166 - с. Варовник - общ. Средец - обл. Бургас</t>
  </si>
  <si>
    <t>10152 - с. Варник - общ. Свиленград - обл. Хасково</t>
  </si>
  <si>
    <t>10149 - с. Варненци - общ. Тутракан - обл. Силистра</t>
  </si>
  <si>
    <t>10135 - гр. Варна - общ. Варна - обл. Варна</t>
  </si>
  <si>
    <t>10121 - с. Вардун - общ. Търговище - обл. Търговище</t>
  </si>
  <si>
    <t>10118 - с. Вардим - общ. Свищов - обл. Велико Търново</t>
  </si>
  <si>
    <t>10104 - с. Варвара - общ. Септември - обл. Пазарджик</t>
  </si>
  <si>
    <t>10094 - с. Варвара - общ. Царево - обл. Бургас</t>
  </si>
  <si>
    <t>10080 - с. Варана - общ. Левски - обл. Плевен</t>
  </si>
  <si>
    <t>10063 - с. Валето - общ. Елена - обл. Велико Търново</t>
  </si>
  <si>
    <t>13069 - с. Валевци - общ. Севлиево - обл. Габрово</t>
  </si>
  <si>
    <t>10050 - с. Ваксево - общ. Невестино - обл. Кюстендил</t>
  </si>
  <si>
    <t>10046 - с. Ваклиново - общ. Сатовча - обл. Благоевград</t>
  </si>
  <si>
    <t>10032 - с. Ваклино - общ. Шабла - обл. Добрич</t>
  </si>
  <si>
    <t>10029 - с. Вакарел - общ. Ихтиман - обл. София</t>
  </si>
  <si>
    <t>10015 - с. Вазово - общ. Исперих - обл. Разград</t>
  </si>
  <si>
    <t>07819 - с. Бяло поле - общ. Опан - обл. Стара Загора</t>
  </si>
  <si>
    <t>07805 - с. Бялковци - общ. Елена - обл. Велико Търново</t>
  </si>
  <si>
    <t>07795 - с. Бялково - общ. Габрово - обл. Габрово</t>
  </si>
  <si>
    <t>07778 - с. Бял кладенец - общ. Нова Загора - обл. Сливен</t>
  </si>
  <si>
    <t>07781 - с. Бял кладенец - общ. Стамболово - обл. Хасково</t>
  </si>
  <si>
    <t>07764 - с. Бялка - общ. Кърджали - обл. Кърджали</t>
  </si>
  <si>
    <t>07747 - с. Бял извор - общ. Ардино - обл. Кърджали</t>
  </si>
  <si>
    <t>07750 - с. Бял извор - общ. Опан - обл. Стара Загора</t>
  </si>
  <si>
    <t>07733 - с. Бялградец - общ. Ивайловград - обл. Хасково</t>
  </si>
  <si>
    <t>07729 - с. Бял бряг - общ. Смядово - обл. Шумен</t>
  </si>
  <si>
    <t>07716 - гр. Бяла черква - общ. Павликени - обл. Велико Търново</t>
  </si>
  <si>
    <t>07702 - гр. Бяла Слатина - общ. Бяла Слатина - обл. Враца</t>
  </si>
  <si>
    <t>07675 - с. Бяла река - общ. Първомай - обл. Пловдив</t>
  </si>
  <si>
    <t>07692 - с. Бяла река - общ. Върбица - обл. Шумен</t>
  </si>
  <si>
    <t>07661 - с. Бяла река - общ. Сухиндол - обл. Велико Търново</t>
  </si>
  <si>
    <t>07689 - с. Бяла река - общ. Рудозем - обл. Смолян</t>
  </si>
  <si>
    <t>07658 - с. Бяла поляна - общ. Кърджали - обл. Кърджали</t>
  </si>
  <si>
    <t>07644 - с. Бяла паланка - общ. Твърдица - обл. Сливен</t>
  </si>
  <si>
    <t>07630 - с. Бяла вода - общ. Белене - обл. Плевен</t>
  </si>
  <si>
    <t>07627 - с. Бяла вода - общ. Малко Търново - обл. Бургас</t>
  </si>
  <si>
    <t>07598 - гр. Бяла - общ. Бяла - обл. Варна</t>
  </si>
  <si>
    <t>07603 - гр. Бяла - общ. Бяла - обл. Русе</t>
  </si>
  <si>
    <t>07613 - с. Бяла - общ. Сливен - обл. Сливен</t>
  </si>
  <si>
    <t>07586 - с. Бяга - общ. Брацигово - обл. Пазарджик</t>
  </si>
  <si>
    <t>07572 - с. Бъта - общ. Панагюрище - обл. Пазарджик</t>
  </si>
  <si>
    <t>07569 - с. Бърчево - общ. Рудозем - обл. Смолян</t>
  </si>
  <si>
    <t>07555 - с. Бърля - общ. Годеч - обл. София</t>
  </si>
  <si>
    <t>07541 - с. Бърложница - общ. Сливница - обл. София</t>
  </si>
  <si>
    <t>07538 - с. Бъркачево - общ. Бяла Слатина - обл. Враца</t>
  </si>
  <si>
    <t>07524 - с. Бъркач - общ. Долни Дъбник - обл. Плевен</t>
  </si>
  <si>
    <t>07510 - с. Бързия - общ. Берковица - обл. Монтана</t>
  </si>
  <si>
    <t>07507 - с. Бързица - общ. Провадия - обл. Варна</t>
  </si>
  <si>
    <t>07497 - с. Бързина - общ. Хайредин - обл. Враца</t>
  </si>
  <si>
    <t>07472 - с. Бърза река - общ. Черноочене - обл. Кърджали</t>
  </si>
  <si>
    <t>07452 - с. Бърдоква - общ. Исперих - обл. Разград</t>
  </si>
  <si>
    <t>07435 - с. Бърдо - общ. Ихтиман - обл. София</t>
  </si>
  <si>
    <t>07421 - с. Бърдени - общ. Трявна - обл. Габрово</t>
  </si>
  <si>
    <t>07418 - с. Бърдарски геран - общ. Бяла Слатина - обл. Враца</t>
  </si>
  <si>
    <t>07404 - с. Бърдарите - общ. Трявна - обл. Габрово</t>
  </si>
  <si>
    <t>07394 - с. Бърдарево - общ. Долни чифлик - обл. Варна</t>
  </si>
  <si>
    <t>07380 - с. Бънзарето - общ. Мъглиж - обл. Стара Загора</t>
  </si>
  <si>
    <t>07377 - с. Българчево - общ. Благоевград - обл. Благоевград</t>
  </si>
  <si>
    <t>07363 - с. Българско Сливово - общ. Свищов - обл. Велико Търново</t>
  </si>
  <si>
    <t>07357 - с. Български извор - общ. Тетевен - обл. Ловеч</t>
  </si>
  <si>
    <t>07346 - с. Българска поляна - общ. Тополовград - обл. Хасково</t>
  </si>
  <si>
    <t>07332 - гр. Българово - общ. Бургас - обл. Бургас</t>
  </si>
  <si>
    <t>07329 - с. Българка - общ. Силистра - обл. Силистра</t>
  </si>
  <si>
    <t>07315 - с. Българин - общ. Харманли - обл. Хасково</t>
  </si>
  <si>
    <t>07291 - с. Българи - общ. Царево - обл. Бургас</t>
  </si>
  <si>
    <t>07274 - с. Българене - общ. Левски - обл. Плевен</t>
  </si>
  <si>
    <t>07288 - с. Българене - общ. Раднево - обл. Стара Загора</t>
  </si>
  <si>
    <t>07260 - с. Българене - общ. Ловеч - обл. Ловеч</t>
  </si>
  <si>
    <t>07257 - с. Българево - общ. Каварна - обл. Добрич</t>
  </si>
  <si>
    <t>07243 - с. Българаново - общ. Омуртаг - обл. Търговище</t>
  </si>
  <si>
    <t>07231 - с. Бъзън - общ. Русе - обл. Русе</t>
  </si>
  <si>
    <t>07226 - с. Бъзовица - общ. Трекляно - обл. Кюстендил</t>
  </si>
  <si>
    <t>07212 - с. Бъзовец - общ. Две могили - обл. Русе</t>
  </si>
  <si>
    <t>07209 - с. Бъзовец - общ. Вълчедръм - обл. Монтана</t>
  </si>
  <si>
    <t>07199 - с. Бъдеще - общ. Стара Загора - обл. Стара Загора</t>
  </si>
  <si>
    <t>07185 - с. Бучуковци - общ. Дряново - обл. Габрово</t>
  </si>
  <si>
    <t>07171 - с. Бучин проход - общ. Костинброд - обл. София</t>
  </si>
  <si>
    <t>07168 - с. Бучино - общ. Благоевград - обл. Благоевград</t>
  </si>
  <si>
    <t>07154 - с. Буховци - общ. Търговище - обл. Търговище</t>
  </si>
  <si>
    <t>07140 - гр. Бухово - общ. Столична - обл. София (столица)</t>
  </si>
  <si>
    <t>07137 - с. Бутроинци - общ. Трън - обл. Перник</t>
  </si>
  <si>
    <t>07867 - с. Бутрева - общ. Велинград - обл. Пазарджик</t>
  </si>
  <si>
    <t>07123 - с. Бутово - общ. Павликени - обл. Велико Търново</t>
  </si>
  <si>
    <t>07116 - с. Бутан - общ. Козлодуй - обл. Враца</t>
  </si>
  <si>
    <t>07106 - с. Бусманци - общ. Столична - обл. София (столица)</t>
  </si>
  <si>
    <t>07096 - с. Бусинци - общ. Трън - обл. Перник</t>
  </si>
  <si>
    <t>07082 - с. Буря - общ. Севлиево - обл. Габрово</t>
  </si>
  <si>
    <t>07911 - с. Бурево - общ. Неделино - обл. Смолян</t>
  </si>
  <si>
    <t>07079 - гр. Бургас - общ. Бургас - обл. Бургас</t>
  </si>
  <si>
    <t>07065 - с. Бураново - общ. Кочериново - обл. Кюстендил</t>
  </si>
  <si>
    <t>07822 - с. Бунцево - общ. Якоруда - обл. Благоевград</t>
  </si>
  <si>
    <t>07051 - с. Буново - общ. Мирково - обл. София</t>
  </si>
  <si>
    <t>07048 - с. Буново - общ. Кюстендил - обл. Кюстендил</t>
  </si>
  <si>
    <t>07034 - с. Булаир - общ. Долни чифлик - обл. Варна</t>
  </si>
  <si>
    <t>07020 - с. Букоровци - общ. Годеч - обл. София</t>
  </si>
  <si>
    <t>07003 - с. Буково - общ. Гоце Делчев - обл. Благоевград</t>
  </si>
  <si>
    <t>07017 - с. Буково - общ. Мадан - обл. Смолян</t>
  </si>
  <si>
    <t>56335 - с. Буково - общ. Първомай - обл. Пловдив</t>
  </si>
  <si>
    <t>06999 - с. Буковлък - общ. Плевен - обл. Плевен</t>
  </si>
  <si>
    <t>06954 - с. Буковец - общ. Видин - обл. Видин</t>
  </si>
  <si>
    <t>06985 - с. Буковец - общ. Своге - обл. София</t>
  </si>
  <si>
    <t>06971 - с. Буковец - общ. Брусарци - обл. Монтана</t>
  </si>
  <si>
    <t>06940 - с. Буковец - общ. Велико Търново - обл. Велико Търново</t>
  </si>
  <si>
    <t>06968 - с. Буковец - общ. Бяла Слатина - обл. Враца</t>
  </si>
  <si>
    <t>06937 - с. Букова поляна - общ. Мадан - обл. Смолян</t>
  </si>
  <si>
    <t>02988 - с. Букаците - общ. Смолян - обл. Смолян</t>
  </si>
  <si>
    <t>06923 - с. Буката - общ. Смолян - обл. Смолян</t>
  </si>
  <si>
    <t>06919 - с. Букак - общ. Антоново - обл. Търговище</t>
  </si>
  <si>
    <t>06906 - с. Бук - общ. Крумовград - обл. Кърджали</t>
  </si>
  <si>
    <t>06896 - с. Буйновци - общ. Елена - обл. Велико Търново</t>
  </si>
  <si>
    <t>06882 - с. Буйново - общ. Търговище - обл. Търговище</t>
  </si>
  <si>
    <t>06879 - с. Буйново - общ. Борино - обл. Смолян</t>
  </si>
  <si>
    <t>06865 - с. Буйновица - общ. Венец - обл. Шумен</t>
  </si>
  <si>
    <t>06851 - с. Бузяковци - общ. Ихтиман - обл. София</t>
  </si>
  <si>
    <t>06848 - с. Бузовград - общ. Казанлък - обл. Стара Загора</t>
  </si>
  <si>
    <t>06817 - с. Бубино - общ. Ивайловград - обл. Хасково</t>
  </si>
  <si>
    <t>06803 - с. Брястово - общ. Минерални бани - обл. Хасково</t>
  </si>
  <si>
    <t>06793 - с. Брястово - общ. Балчик - обл. Добрич</t>
  </si>
  <si>
    <t>06788 - с. Брястово - общ. Нова Загора - обл. Сливен</t>
  </si>
  <si>
    <t>06776 - с. Брястовец - общ. Бургас - обл. Бургас</t>
  </si>
  <si>
    <t>06762 - с. Бряст - общ. Димитровград - обл. Хасково</t>
  </si>
  <si>
    <t>06745 - с. Брягово - общ. Първомай - обл. Пловдив</t>
  </si>
  <si>
    <t>06759 - с. Брягово - общ. Хасково - обл. Хасково</t>
  </si>
  <si>
    <t>06731 - с. Бряговица - общ. Стражица - обл. Велико Търново</t>
  </si>
  <si>
    <t>06728 - с. Бряговец - общ. Крумовград - обл. Кърджали</t>
  </si>
  <si>
    <t>06700 - с. Бръщен - общ. Доспат - обл. Смолян</t>
  </si>
  <si>
    <t>06690 - с. Бръшляница - общ. Плевен - обл. Плевен</t>
  </si>
  <si>
    <t>06687 - с. Бръшлян - общ. Малко Търново - обл. Бургас</t>
  </si>
  <si>
    <t>06673 - с. Бръшлен - общ. Сливо поле - обл. Русе</t>
  </si>
  <si>
    <t>06662 - с. Бръчковци - общ. Елена - обл. Велико Търново</t>
  </si>
  <si>
    <t>06642 - с. Брънеците - общ. Габрово - обл. Габрово</t>
  </si>
  <si>
    <t>06639 - с. Брусник - общ. Брезник - обл. Перник</t>
  </si>
  <si>
    <t>06625 - с. Брусино - общ. Ивайловград - обл. Хасково</t>
  </si>
  <si>
    <t>06608 - с. Брусен - общ. Етрополе - обл. София</t>
  </si>
  <si>
    <t>06598 - с. Брусен - общ. Мездра - обл. Враца</t>
  </si>
  <si>
    <t>06584 - с. Брусевци - общ. Маджарово - обл. Хасково</t>
  </si>
  <si>
    <t>06570 - гр. Брусарци - общ. Брусарци - обл. Монтана</t>
  </si>
  <si>
    <t>06567 - с. Брош - общ. Кърджали - обл. Кърджали</t>
  </si>
  <si>
    <t>06553 - с. Бродилово - общ. Царево - обл. Бургас</t>
  </si>
  <si>
    <t>06547 - с. Брод - общ. Димитровград - обл. Хасково</t>
  </si>
  <si>
    <t>06536 - с. Брестово - общ. Ловеч - обл. Ловеч</t>
  </si>
  <si>
    <t>06522 - с. Брестово - общ. Симитли - обл. Благоевград</t>
  </si>
  <si>
    <t>06519 - с. Брестовица - общ. Борово - обл. Русе</t>
  </si>
  <si>
    <t>06505 - с. Брестовица - общ. Родопи - обл. Пловдив</t>
  </si>
  <si>
    <t>06495 - с. Брестовец - общ. Плевен - обл. Плевен</t>
  </si>
  <si>
    <t>06481 - с. Брестовене - общ. Завет - обл. Разград</t>
  </si>
  <si>
    <t>06478 - с. Брестова - общ. Гурково - обл. Стара Загора</t>
  </si>
  <si>
    <t>06464 - с. Брестница - общ. Тервел - обл. Добрич</t>
  </si>
  <si>
    <t>06450 - с. Брестница - общ. Ябланица - обл. Ловеч</t>
  </si>
  <si>
    <t>06447 - с. Брестник - общ. Родопи - обл. Пловдив</t>
  </si>
  <si>
    <t>06433 - с. Бресте - общ. Червен бряг - обл. Плевен</t>
  </si>
  <si>
    <t>06421 - с. Брестака - общ. Мирково - обл. София</t>
  </si>
  <si>
    <t>06416 - с. Брестак - общ. Вълчи дол - обл. Варна</t>
  </si>
  <si>
    <t>06392 - с. Брест - общ. Трекляно - обл. Кюстендил</t>
  </si>
  <si>
    <t>06402 - с. Брест - общ. Гулянци - обл. Плевен</t>
  </si>
  <si>
    <t>06389 - с. Бреница - общ. Тутракан - обл. Силистра</t>
  </si>
  <si>
    <t>06375 - с. Бреница - общ. Кнежа - обл. Плевен</t>
  </si>
  <si>
    <t>06344 - с. Брезово - общ. Елена - обл. Велико Търново</t>
  </si>
  <si>
    <t>06361 - гр. Брезово - общ. Брезово - обл. Пловдив</t>
  </si>
  <si>
    <t>06327 - с. Брезовдол - общ. Своге - обл. София</t>
  </si>
  <si>
    <t>06313 - с. Брезнишки извор - общ. Брезник - обл. Перник</t>
  </si>
  <si>
    <t>06306 - с. Брезница - общ. Гоце Делчев - обл. Благоевград</t>
  </si>
  <si>
    <t>06286 - гр. Брезник - общ. Брезник - обл. Перник</t>
  </si>
  <si>
    <t>77116 - с. Брезен - общ. Ардино - обл. Кърджали</t>
  </si>
  <si>
    <t>06269 - с. Брезе - общ. Девин - обл. Смолян</t>
  </si>
  <si>
    <t>06272 - с. Брезе - общ. Своге - обл. София</t>
  </si>
  <si>
    <t>06255 - с. Бреза - общ. Рудозем - обл. Смолян</t>
  </si>
  <si>
    <t>06241 - с. Брежниците - общ. Трявна - обл. Габрово</t>
  </si>
  <si>
    <t>06238 - с. Брежани - общ. Симитли - обл. Благоевград</t>
  </si>
  <si>
    <t>07939 - с. Брежана - общ. Джебел - обл. Кърджали</t>
  </si>
  <si>
    <t>07942 - с. Брегово - общ. Кирково - обл. Кърджали</t>
  </si>
  <si>
    <t>06224 - гр. Брегово - общ. Брегово - обл. Видин</t>
  </si>
  <si>
    <t>06210 - с. Брегаре - общ. Долна Митрополия - обл. Плевен</t>
  </si>
  <si>
    <t>06207 - гр. Брацигово - общ. Брацигово - обл. Пазарджик</t>
  </si>
  <si>
    <t>06197 - с. Братя Кунчеви - общ. Стара Загора - обл. Стара Загора</t>
  </si>
  <si>
    <t>06183 - с. Братя Даскалови - общ. Братя Даскалови - обл. Стара Загора</t>
  </si>
  <si>
    <t>06175 - с. Братушково - общ. Сливница - обл. София</t>
  </si>
  <si>
    <t>06152 - с. Братово - общ. Бургас - обл. Бургас</t>
  </si>
  <si>
    <t>06166 - с. Братово - общ. Търговище - обл. Търговище</t>
  </si>
  <si>
    <t>06149 - с. Братаница - общ. Пазарджик - обл. Пазарджик</t>
  </si>
  <si>
    <t>06135 - с. Братан - общ. Котел - обл. Сливен</t>
  </si>
  <si>
    <t>06121 - с. Бранковци - общ. Грамада - обл. Видин</t>
  </si>
  <si>
    <t>06118 - с. Бранковци - общ. Велико Търново - обл. Велико Търново</t>
  </si>
  <si>
    <t>06104 - с. Бранище - общ. Добрич-селска - обл. Добрич</t>
  </si>
  <si>
    <t>06094 - с. Браничево - общ. Каолиново - обл. Шумен</t>
  </si>
  <si>
    <t>06080 - с. Браница - общ. Харманли - обл. Хасково</t>
  </si>
  <si>
    <t>06077 - с. Браниполе - общ. Родопи - обл. Пловдив</t>
  </si>
  <si>
    <t>06050 - с. Бракьовци - общ. Годеч - обл. София</t>
  </si>
  <si>
    <t>06046 - с. Бракница - общ. Попово - обл. Търговище</t>
  </si>
  <si>
    <t>06032 - с. Брадвари - общ. Силистра - обл. Силистра</t>
  </si>
  <si>
    <t>06029 - с. Боянци - общ. Асеновград - обл. Пловдив</t>
  </si>
  <si>
    <t>06015 - с. Бояновци - общ. Велико Търново - обл. Велико Търново</t>
  </si>
  <si>
    <t>06001 - с. Бояново - общ. Елхово - обл. Ямбол</t>
  </si>
  <si>
    <t>05997 - с. Бояново - общ. Грамада - обл. Видин</t>
  </si>
  <si>
    <t>05983 - с. Боян Ботево - общ. Минерални бани - обл. Хасково</t>
  </si>
  <si>
    <t>05978 - с. Бояна - общ. Вълчи дол - обл. Варна</t>
  </si>
  <si>
    <t>05966 - с. Боян - общ. Венец - обл. Шумен</t>
  </si>
  <si>
    <t>05952 - с. Бояджик - общ. Тунджа - обл. Ямбол</t>
  </si>
  <si>
    <t>05949 - с. Бошуля - общ. Септември - обл. Пазарджик</t>
  </si>
  <si>
    <t>05935 - с. Бочковци - общ. Велико Търново - обл. Велико Търново</t>
  </si>
  <si>
    <t>05921 - с. Бохот - общ. Плевен - обл. Плевен</t>
  </si>
  <si>
    <t>05918 - с. Бохова - общ. Трън - обл. Перник</t>
  </si>
  <si>
    <t>05904 - с. Ботурче - общ. Ивайловград - обл. Хасково</t>
  </si>
  <si>
    <t>05894 - с. Ботуня - общ. Криводол - обл. Враца</t>
  </si>
  <si>
    <t>05877 - с. Ботров - общ. Бяла - обл. Русе</t>
  </si>
  <si>
    <t>05829 - с. Ботево - общ. Аксаково - обл. Варна</t>
  </si>
  <si>
    <t>05863 - с. Ботево - общ. Тунджа - обл. Ямбол</t>
  </si>
  <si>
    <t>05832 - с. Ботево - общ. Видин - обл. Видин</t>
  </si>
  <si>
    <t>05846 - с. Ботево - общ. Хайредин - обл. Враца</t>
  </si>
  <si>
    <t>05852 - с. Ботево - общ. Вълчедръм - обл. Монтана</t>
  </si>
  <si>
    <t>05815 - гр. Ботевград - общ. Ботевград - обл. София</t>
  </si>
  <si>
    <t>05801 - с. Бостина - общ. Смолян - обл. Смолян</t>
  </si>
  <si>
    <t>05791 - с. Бостанци - общ. Черноочене - обл. Кърджали</t>
  </si>
  <si>
    <t>05760 - с. Боснек - общ. Перник - обл. Перник</t>
  </si>
  <si>
    <t>05757 - с. Босна - общ. Ситово - обл. Силистра</t>
  </si>
  <si>
    <t>05743 - с. Босилковци - общ. Бяла - обл. Русе</t>
  </si>
  <si>
    <t>05726 - с. Босилково - общ. Сунгурларе - обл. Бургас</t>
  </si>
  <si>
    <t>05737 - с. Босилково - общ. Баните - обл. Смолян</t>
  </si>
  <si>
    <t>05712 - с. Босилица - общ. Черноочене - обл. Кърджали</t>
  </si>
  <si>
    <t>05709 - с. Босевци - общ. Елена - обл. Велико Търново</t>
  </si>
  <si>
    <t>05699 - с. Боряна - общ. Дългопол - обл. Варна</t>
  </si>
  <si>
    <t>05685 - с. Борци - общ. Венец - обл. Шумен</t>
  </si>
  <si>
    <t>05671 - с. Борущица - общ. Мъглиж - обл. Стара Загора</t>
  </si>
  <si>
    <t>05668 - с. Борското - общ. Габрово - обл. Габрово</t>
  </si>
  <si>
    <t>05654 - с. Боровци - общ. Берковица - обл. Монтана</t>
  </si>
  <si>
    <t>05640 - с. Боровско - общ. Черноочене - обл. Кърджали</t>
  </si>
  <si>
    <t>05611 - гр. Борово - общ. Борово - обл. Русе</t>
  </si>
  <si>
    <t>05606 - с. Борово - общ. Гоце Делчев - обл. Благоевград</t>
  </si>
  <si>
    <t>05637 - с. Борово - общ. Стара Загора - обл. Стара Загора</t>
  </si>
  <si>
    <t>05623 - с. Борово - общ. Лъки - обл. Пловдив</t>
  </si>
  <si>
    <t>05596 - с. Боровичене - общ. Петрич - обл. Благоевград</t>
  </si>
  <si>
    <t>80176 - с. Боровица - общ. Ардино - обл. Кърджали</t>
  </si>
  <si>
    <t>05582 - с. Боровица - общ. Белоградчик - обл. Видин</t>
  </si>
  <si>
    <t>05579 - с. Боровина - общ. Мадан - обл. Смолян</t>
  </si>
  <si>
    <t>05565 - с. Боровец - общ. Кочериново - обл. Кюстендил</t>
  </si>
  <si>
    <t>05551 - с. Боров дол - общ. Твърдица - обл. Сливен</t>
  </si>
  <si>
    <t>05548 - с. Борован - общ. Борован - обл. Враца</t>
  </si>
  <si>
    <t>05534 - с. Борнарево - общ. Радомир - обл. Перник</t>
  </si>
  <si>
    <t>05517 - с. Борисово - общ. Сливо поле - обл. Русе</t>
  </si>
  <si>
    <t>05520 - с. Борисово - общ. Елхово - обл. Ямбол</t>
  </si>
  <si>
    <t>05503 - с. Бориславци - общ. Маджарово - обл. Хасково</t>
  </si>
  <si>
    <t>05493 - с. Борислав - общ. Пордим - обл. Плевен</t>
  </si>
  <si>
    <t>05480 - с. Боринци - общ. Котел - обл. Сливен</t>
  </si>
  <si>
    <t>05476 - с. Бориново - общ. Мадан - обл. Смолян</t>
  </si>
  <si>
    <t>05462 - с. Борино - общ. Борино - обл. Смолян</t>
  </si>
  <si>
    <t>05459 - с. Боримечково - общ. Лесичово - обл. Пазарджик</t>
  </si>
  <si>
    <t>05445 - с. Борима - общ. Троян - обл. Ловеч</t>
  </si>
  <si>
    <t>05431 - с. Борилово - общ. Стара Загора - обл. Стара Загора</t>
  </si>
  <si>
    <t>05428 - с. Бориловец - общ. Бойница - обл. Видин</t>
  </si>
  <si>
    <t>05414 - с. Бориково - общ. Смолян - обл. Смолян</t>
  </si>
  <si>
    <t>05400 - с. Борики - общ. Габрово - обл. Габрово</t>
  </si>
  <si>
    <t>05390 - с. Борика - общ. Ихтиман - обл. София</t>
  </si>
  <si>
    <t>05387 - с. Борика - общ. Мадан - обл. Смолян</t>
  </si>
  <si>
    <t>05365 - с. Борие - общ. Рудозем - обл. Смолян</t>
  </si>
  <si>
    <t>05356 - с. Борец - общ. Брезово - обл. Пловдив</t>
  </si>
  <si>
    <t>07870 - с. Бор - общ. Асеновград - обл. Пловдив</t>
  </si>
  <si>
    <t>05342 - с. Бонево - общ. Тервел - обл. Добрич</t>
  </si>
  <si>
    <t>05311 - с. Болярци - общ. Аврен - обл. Варна</t>
  </si>
  <si>
    <t>05339 - с. Болярци - общ. Садово - обл. Пловдив</t>
  </si>
  <si>
    <t>05325 - с. Болярци - общ. Кърджали - обл. Кърджали</t>
  </si>
  <si>
    <t>05308 - с. Болярско - общ. Тунджа - обл. Ямбол</t>
  </si>
  <si>
    <t>05298 - с. Болярски извор - общ. Харманли - обл. Хасково</t>
  </si>
  <si>
    <t>05284 - гр. Болярово - общ. Болярово - обл. Ямбол</t>
  </si>
  <si>
    <t>05270 - с. Болярино - общ. Раковски - обл. Пловдив</t>
  </si>
  <si>
    <t>05267 - с. Болтата - общ. Габрово - обл. Габрово</t>
  </si>
  <si>
    <t>05253 - с. Бокиловци - общ. Берковица - обл. Монтана</t>
  </si>
  <si>
    <t>05240 - с. Бойчовци - общ. Велико Търново - обл. Велико Търново</t>
  </si>
  <si>
    <t>05236 - гр. Бойчиновци - общ. Бойчиновци - обл. Монтана</t>
  </si>
  <si>
    <t>07908 - с. Бойчета - общ. Габрово - обл. Габрово</t>
  </si>
  <si>
    <t>05222 - с. Бойчеви колиби - общ. Велико Търново - обл. Велико Търново</t>
  </si>
  <si>
    <t>05219 - с. Бойновци - общ. Габрово - обл. Габрово</t>
  </si>
  <si>
    <t>05205 - с. Бойно - общ. Кърджали - обл. Кърджали</t>
  </si>
  <si>
    <t>05195 - с. Бойница - общ. Бойница - обл. Видин</t>
  </si>
  <si>
    <t>05181 - с. Бойник - общ. Крумовград - обл. Кърджали</t>
  </si>
  <si>
    <t>05164 - с. Бойковци - общ. Елена - обл. Велико Търново</t>
  </si>
  <si>
    <t>05150 - с. Бойково - общ. Родопи - обл. Пловдив</t>
  </si>
  <si>
    <t>05147 - с. Бойковец - общ. Етрополе - обл. София</t>
  </si>
  <si>
    <t>05124 - с. Боил - общ. Дулово - обл. Силистра</t>
  </si>
  <si>
    <t>07853 - с. Бозьова - общ. Велинград - обл. Пазарджик</t>
  </si>
  <si>
    <t>17960 - с. Боздуганово - общ. Раднево - обл. Стара Загора</t>
  </si>
  <si>
    <t>05102 - с. Бозвелийско - общ. Провадия - обл. Варна</t>
  </si>
  <si>
    <t>05092 - с. Бозаджии - общ. Сливен - обл. Сливен</t>
  </si>
  <si>
    <t>05089 - с. Божурци - общ. Черноочене - обл. Кърджали</t>
  </si>
  <si>
    <t>05058 - с. Божурово - общ. Кубрат - обл. Разград</t>
  </si>
  <si>
    <t>05061 - с. Божурово - общ. Добрич-селска - обл. Добрич</t>
  </si>
  <si>
    <t>05075 - с. Божурово - общ. Върбица - обл. Шумен</t>
  </si>
  <si>
    <t>05044 - с. Божурлук - общ. Левски - обл. Плевен</t>
  </si>
  <si>
    <t>05030 - с. Божурка - общ. Търговище - обл. Търговище</t>
  </si>
  <si>
    <t>05027 - гр. Божурище - общ. Божурище - обл. София</t>
  </si>
  <si>
    <t>05013 - с. Божурица - общ. Долна Митрополия - обл. Плевен</t>
  </si>
  <si>
    <t>05009 - с. Божурец - общ. Каварна - обл. Добрич</t>
  </si>
  <si>
    <t>04981 - с. Божичен - общ. Иваново - обл. Русе</t>
  </si>
  <si>
    <t>04964 - с. Боженците - общ. Габрово - обл. Габрово</t>
  </si>
  <si>
    <t>04950 - с. Боженица - общ. Ботевград - обл. София</t>
  </si>
  <si>
    <t>04947 - с. Божевци - общ. Сливен - обл. Сливен</t>
  </si>
  <si>
    <t>04933 - с. Бождово - общ. Сандански - обл. Благоевград</t>
  </si>
  <si>
    <t>04927 - с. Божаново - общ. Шабла - обл. Добрич</t>
  </si>
  <si>
    <t>04916 - с. Божан - общ. Тервел - обл. Добрич</t>
  </si>
  <si>
    <t>04902 - с. Божак - общ. Кърджали - обл. Кърджали</t>
  </si>
  <si>
    <t>04892 - с. Боерица - общ. Ихтиман - обл. София</t>
  </si>
  <si>
    <t>04861 - с. Боево - общ. Рудозем - обл. Смолян</t>
  </si>
  <si>
    <t>04844 - с. Бодрово - общ. Димитровград - обл. Хасково</t>
  </si>
  <si>
    <t>04827 - с. Боденец - общ. Мездра - обл. Враца</t>
  </si>
  <si>
    <t>04813 - с. Богьовци - общ. Костинброд - обл. София</t>
  </si>
  <si>
    <t>04801 - с. Богутево - общ. Чепеларе - обл. Смолян</t>
  </si>
  <si>
    <t>04796 - с. Богослов - общ. Кюстендил - обл. Кюстендил</t>
  </si>
  <si>
    <t>66322 - с. Богородица - общ. Петрич - обл. Благоевград</t>
  </si>
  <si>
    <t>04786 - с. Богорово - общ. Стралджа - обл. Ямбол</t>
  </si>
  <si>
    <t>04772 - с. Богорово - общ. Силистра - обл. Силистра</t>
  </si>
  <si>
    <t>04755 - с. Богомолско - общ. Антоново - обл. Търговище</t>
  </si>
  <si>
    <t>04741 - с. Богомилци - общ. Самуил - обл. Разград</t>
  </si>
  <si>
    <t>04738 - с. Богомилово - общ. Стара Загора - обл. Стара Загора</t>
  </si>
  <si>
    <t>04724 - с. Богомил - общ. Харманли - обл. Хасково</t>
  </si>
  <si>
    <t>04707 - с. Боголин - общ. Сатовча - обл. Благоевград</t>
  </si>
  <si>
    <t>04697 - с. Богойна - общ. Трън - обл. Перник</t>
  </si>
  <si>
    <t>04683 - с. Богданчовци - общ. Габрово - обл. Габрово</t>
  </si>
  <si>
    <t>04666 - с. Богданци - общ. Самуил - обл. Разград</t>
  </si>
  <si>
    <t>04670 - с. Богданци - общ. Главиница - обл. Силистра</t>
  </si>
  <si>
    <t>04652 - с. Богданско - общ. Елена - обл. Велико Търново</t>
  </si>
  <si>
    <t>04649 - с. Богдановци - общ. Ихтиман - обл. София</t>
  </si>
  <si>
    <t>04635 - с. Богданово - общ. Нова Загора - обл. Сливен</t>
  </si>
  <si>
    <t>04621 - с. Богданово - общ. Средец - обл. Бургас</t>
  </si>
  <si>
    <t>04618 - с. Богданов дол - общ. Перник - обл. Перник</t>
  </si>
  <si>
    <t>04604 - с. Богданлия - общ. Елин Пелин - обл. София</t>
  </si>
  <si>
    <t>04594 - с. Богданица - общ. Садово - обл. Пловдив</t>
  </si>
  <si>
    <t>04580 - с. Богдан - общ. Добрич-селска - обл. Добрич</t>
  </si>
  <si>
    <t>04563 - с. Богдан - общ. Карлово - обл. Пловдив</t>
  </si>
  <si>
    <t>04555 - с. Богатово - общ. Севлиево - обл. Габрово</t>
  </si>
  <si>
    <t>07925 - с. Богатино - общ. Ардино - обл. Кърджали</t>
  </si>
  <si>
    <t>14461 - с. Бов - общ. Своге - обл. София</t>
  </si>
  <si>
    <t>04546 - с. Бов - общ. Своге - обл. София</t>
  </si>
  <si>
    <t>04532 - гр. Бобошево - общ. Бобошево - обл. Кюстендил</t>
  </si>
  <si>
    <t>04529 - с. Бобораци - общ. Радомир - обл. Перник</t>
  </si>
  <si>
    <t>04515 - с. Бобовец - общ. Балчик - обл. Добрич</t>
  </si>
  <si>
    <t>04501 - гр. Бобов дол - общ. Бобов дол - обл. Кюстендил</t>
  </si>
  <si>
    <t>04491 - с. Бобешино - общ. Кюстендил - обл. Кюстендил</t>
  </si>
  <si>
    <t>04488 - с. Бобевци - общ. Габрово - обл. Габрово</t>
  </si>
  <si>
    <t>04474 - с. Боазът - общ. Севлиево - обл. Габрово</t>
  </si>
  <si>
    <t>04460 - с. Блъсковци - общ. Елена - обл. Велико Търново</t>
  </si>
  <si>
    <t>04457 - с. Блъсково - общ. Провадия - обл. Варна</t>
  </si>
  <si>
    <t>04443 - с. Близнец - общ. Твърдица - обл. Сливен</t>
  </si>
  <si>
    <t>04430 - с. Близнаци - общ. Хитрино - обл. Шумен</t>
  </si>
  <si>
    <t>04426 - с. Близнаци - общ. Аврен - обл. Варна</t>
  </si>
  <si>
    <t>04412 - с. Близнак - общ. Малко Търново - обл. Бургас</t>
  </si>
  <si>
    <t>04409 - с. Бленика - общ. Кърджали - обл. Кърджали</t>
  </si>
  <si>
    <t>04399 - с. Блатска - общ. Хаджидимово - обл. Благоевград</t>
  </si>
  <si>
    <t>04371 - с. Блато - общ. Бобов дол - обл. Кюстендил</t>
  </si>
  <si>
    <t>04368 - с. Блатница - общ. Стрелча - обл. Пазарджик</t>
  </si>
  <si>
    <t>04354 - с. Блатино - общ. Дупница - обл. Кюстендил</t>
  </si>
  <si>
    <t>04340 - с. Блатешница - общ. Земен - обл. Перник</t>
  </si>
  <si>
    <t>04337 - с. Блатец - общ. Сливен - обл. Сливен</t>
  </si>
  <si>
    <t>04323 - с. Блатец - общ. Кюстендил - обл. Кюстендил</t>
  </si>
  <si>
    <t>04314 - с. Блажиево - общ. Бобошево - обл. Кюстендил</t>
  </si>
  <si>
    <t>04306 - с. Благун - общ. Крумовград - обл. Кърджали</t>
  </si>
  <si>
    <t>04282 - с. Благоево - общ. Стражица - обл. Велико Търново</t>
  </si>
  <si>
    <t>04296 - с. Благоево - общ. Разград - обл. Разград</t>
  </si>
  <si>
    <t>04279 - гр. Благоевград - общ. Благоевград - обл. Благоевград</t>
  </si>
  <si>
    <t>04251 - с. Благово - общ. Монтана - обл. Монтана</t>
  </si>
  <si>
    <t>04265 - с. Благово - общ. Шумен - обл. Шумен</t>
  </si>
  <si>
    <t>04248 - с. Бистроглед - общ. Ардино - обл. Кърджали</t>
  </si>
  <si>
    <t>04220 - с. Бистрица - общ. Дупница - обл. Кюстендил</t>
  </si>
  <si>
    <t>04217 - с. Бистрица - общ. Благоевград - обл. Благоевград</t>
  </si>
  <si>
    <t>04234 - с. Бистрица - общ. Столична - обл. София (столица)</t>
  </si>
  <si>
    <t>04203 - с. Бистрилица - общ. Берковица - обл. Монтана</t>
  </si>
  <si>
    <t>04193 - с. Бистрец - общ. Крушари - обл. Добрич</t>
  </si>
  <si>
    <t>04176 - с. Бистрец - общ. Средец - обл. Бургас</t>
  </si>
  <si>
    <t>04162 - с. Бистренци - общ. Бяла - обл. Русе</t>
  </si>
  <si>
    <t>04159 - с. Бистра - общ. Търговище - обл. Търговище</t>
  </si>
  <si>
    <t>04145 - с. Бистра - общ. Алфатар - обл. Силистра</t>
  </si>
  <si>
    <t>04131 - с. Бисерци - общ. Кубрат - обл. Разград</t>
  </si>
  <si>
    <t>04128 - с. Бисер - общ. Харманли - обл. Хасково</t>
  </si>
  <si>
    <t>07836 - с. Биркова - общ. Велинград - обл. Пазарджик</t>
  </si>
  <si>
    <t>04114 - с. Бинкос - общ. Сливен - обл. Сливен</t>
  </si>
  <si>
    <t>04100 - с. Билянска - общ. Смолян - обл. Смолян</t>
  </si>
  <si>
    <t>04090 - с. Било - общ. Каварна - обл. Добрич</t>
  </si>
  <si>
    <t>04068 - с. Билкини - общ. Дряново - обл. Габрово</t>
  </si>
  <si>
    <t>04056 - с. Билка - общ. Руен - обл. Бургас</t>
  </si>
  <si>
    <t>04042 - с. Билинци - общ. Брезник - обл. Перник</t>
  </si>
  <si>
    <t>04039 - с. Биково - общ. Сливен - обл. Сливен</t>
  </si>
  <si>
    <t>04011 - с. Бижовци - общ. Велико Търново - обл. Велико Търново</t>
  </si>
  <si>
    <t>04025 - с. Бижовци - общ. Трявна - обл. Габрово</t>
  </si>
  <si>
    <t>04008 - с. Биволяне - общ. Момчилград - обл. Кърджали</t>
  </si>
  <si>
    <t>03993 - с. Биволаре - общ. Долна Митрополия - обл. Плевен</t>
  </si>
  <si>
    <t>03986 - с. Беснурка - общ. Черноочене - обл. Кърджали</t>
  </si>
  <si>
    <t>03976 - с. Беслен - общ. Хаджидимово - обл. Благоевград</t>
  </si>
  <si>
    <t>03962 - с. Берсин - общ. Кюстендил - обл. Кюстендил</t>
  </si>
  <si>
    <t>03959 - с. Бероново - общ. Сунгурларе - обл. Бургас</t>
  </si>
  <si>
    <t>03945 - с. Берковци - общ. Елена - обл. Велико Търново</t>
  </si>
  <si>
    <t>03931 - с. Берковски - общ. Попово - обл. Търговище</t>
  </si>
  <si>
    <t>03928 - гр. Берковица - общ. Берковица - обл. Монтана</t>
  </si>
  <si>
    <t>03914 - с. Бериево - общ. Севлиево - обл. Габрово</t>
  </si>
  <si>
    <t>03900 - с. Беренде извор - общ. Драгоман - обл. София</t>
  </si>
  <si>
    <t>03887 - с. Беренде - общ. Земен - обл. Перник</t>
  </si>
  <si>
    <t>03890 - с. Беренде - общ. Драгоман - обл. София</t>
  </si>
  <si>
    <t>03873 - с. Берайнци - общ. Трън - обл. Перник</t>
  </si>
  <si>
    <t>03842 - с. Бенковски - общ. Мирково - обл. София</t>
  </si>
  <si>
    <t>03825 - с. Бенковски - общ. Кирково - обл. Кърджали</t>
  </si>
  <si>
    <t>03839 - с. Бенковски - общ. Марица - обл. Пловдив</t>
  </si>
  <si>
    <t>03860 - с. Бенковски - общ. Добрич-селска - обл. Добрич</t>
  </si>
  <si>
    <t>03811 - с. Бенковски - общ. Аврен - обл. Варна</t>
  </si>
  <si>
    <t>03856 - с. Бенковски - общ. Стара Загора - обл. Стара Загора</t>
  </si>
  <si>
    <t>03808 - с. Беляново - общ. Ценово - обл. Русе</t>
  </si>
  <si>
    <t>03798 - с. Беляковец - общ. Велико Търново - обл. Велико Търново</t>
  </si>
  <si>
    <t>03784 - с. Бельово - общ. Сандански - обл. Благоевград</t>
  </si>
  <si>
    <t>03770 - с. Белчински бани - общ. Самоков - обл. София</t>
  </si>
  <si>
    <t>03767 - с. Белчин - общ. Самоков - обл. София</t>
  </si>
  <si>
    <t>03753 - с. Белчевци - общ. Велико Търново - обл. Велико Търново</t>
  </si>
  <si>
    <t>03745 - с. Белцов - общ. Ценово - обл. Русе</t>
  </si>
  <si>
    <t>03722 - с. Белотинци - общ. Монтана - обл. Монтана</t>
  </si>
  <si>
    <t>03719 - гр. Белослав - общ. Белослав - обл. Варна</t>
  </si>
  <si>
    <t>03705 - с. Белопопци - общ. Горна Малина - обл. София</t>
  </si>
  <si>
    <t>03695 - с. Белополяне - общ. Ивайловград - обл. Хасково</t>
  </si>
  <si>
    <t>03681 - с. Белополци - общ. Ивайловград - обл. Хасково</t>
  </si>
  <si>
    <t>03664 - с. Бело поле - общ. Благоевград - обл. Благоевград</t>
  </si>
  <si>
    <t>03678 - с. Бело поле - общ. Ружинци - обл. Видин</t>
  </si>
  <si>
    <t>03650 - с. Беломъжите - общ. Габрово - обл. Габрово</t>
  </si>
  <si>
    <t>03647 - с. Беломорци - общ. Омуртаг - обл. Търговище</t>
  </si>
  <si>
    <t>03633 - с. Белокопитово - общ. Шумен - обл. Шумен</t>
  </si>
  <si>
    <t>03620 - с. Белозем - общ. Раковски - обл. Пловдив</t>
  </si>
  <si>
    <t>27440 - с. Белодол - общ. Поморие - обл. Бургас</t>
  </si>
  <si>
    <t>03616 - гр. Белоградчик - общ. Белоградчик - обл. Видин</t>
  </si>
  <si>
    <t>03602 - с. Белоградец - общ. Ветрино - обл. Варна</t>
  </si>
  <si>
    <t>03592 - гр. Белово - общ. Белово - обл. Пазарджик</t>
  </si>
  <si>
    <t>03589 - с. Беловица - общ. Хисаря - обл. Пловдив</t>
  </si>
  <si>
    <t>03575 - с. Беловец - общ. Кубрат - обл. Разград</t>
  </si>
  <si>
    <t>03561 - с. Бел камен - общ. Якоруда - обл. Благоевград</t>
  </si>
  <si>
    <t>03558 - с. Белиш - общ. Троян - обл. Ловеч</t>
  </si>
  <si>
    <t>07960 - с. Белица - общ. Ихтиман - обл. София</t>
  </si>
  <si>
    <t>03513 - с. Белица - общ. Трявна - обл. Габрово</t>
  </si>
  <si>
    <t>03530 - с. Белица - общ. Лъки - обл. Пловдив</t>
  </si>
  <si>
    <t>03544 - с. Белица - общ. Любимец - обл. Хасково</t>
  </si>
  <si>
    <t>03504 - гр. Белица - общ. Белица - обл. Благоевград</t>
  </si>
  <si>
    <t>03527 - с. Белица - общ. Тутракан - обл. Силистра</t>
  </si>
  <si>
    <t>03499 - с. Бели пласт - общ. Кърджали - обл. Кърджали</t>
  </si>
  <si>
    <t>03486 - с. Бели Осъм - общ. Троян - обл. Ловеч</t>
  </si>
  <si>
    <t>03472 - с. Белинци - общ. Исперих - обл. Разград</t>
  </si>
  <si>
    <t>03469 - с. Белимел - общ. Чипровци - обл. Монтана</t>
  </si>
  <si>
    <t>24092 - с. Бели Лом - общ. Лозница - обл. Разград</t>
  </si>
  <si>
    <t>03455 - с. Белила - общ. Средец - обл. Бургас</t>
  </si>
  <si>
    <t>03441 - с. Бели Искър - общ. Самоков - обл. София</t>
  </si>
  <si>
    <t>03438 - с. Бели извор - общ. Враца - обл. Враца</t>
  </si>
  <si>
    <t>03424 - с. Бели дол - общ. Ивайловград - обл. Хасково</t>
  </si>
  <si>
    <t>03410 - с. Бели вир - общ. Черноочене - обл. Кърджали</t>
  </si>
  <si>
    <t>03407 - с. Бели бряг - общ. Раднево - обл. Стара Загора</t>
  </si>
  <si>
    <t>03397 - с. Бели брод - общ. Бойчиновци - обл. Монтана</t>
  </si>
  <si>
    <t>03383 - с. Бели брег - общ. Бойчиновци - обл. Монтана</t>
  </si>
  <si>
    <t>03373 - с. Беленци - общ. Луковит - обл. Ловеч</t>
  </si>
  <si>
    <t>03366 - гр. Белене - общ. Белене - обл. Плевен</t>
  </si>
  <si>
    <t>03349 - с. Белеврен - общ. Средец - обл. Бургас</t>
  </si>
  <si>
    <t>03335 - с. Белевехчево - общ. Сандански - обл. Благоевград</t>
  </si>
  <si>
    <t>03321 - с. Белев дол - общ. Смолян - обл. Смолян</t>
  </si>
  <si>
    <t>03318 - с. Белгун - общ. Каварна - обл. Добрич</t>
  </si>
  <si>
    <t>03304 - с. Белащица - общ. Родопи - обл. Пловдив</t>
  </si>
  <si>
    <t>03294 - с. Беласица - общ. Петрич - обл. Благоевград</t>
  </si>
  <si>
    <t>03280 - с. Бела Рада - общ. Видин - обл. Видин</t>
  </si>
  <si>
    <t>03277 - с. Беланица - общ. Радомир - обл. Перник</t>
  </si>
  <si>
    <t>03263 - с. Бела - общ. Димово - обл. Видин</t>
  </si>
  <si>
    <t>03246 - с. Бекриите - общ. Габрово - обл. Габрово</t>
  </si>
  <si>
    <t>03232 - с. Бейковци - общ. Елена - обл. Велико Търново</t>
  </si>
  <si>
    <t>03215 - с. Безмер - общ. Тервел - обл. Добрич</t>
  </si>
  <si>
    <t>03229 - с. Безмер - общ. Тунджа - обл. Ямбол</t>
  </si>
  <si>
    <t>03201 - с. Безденица - общ. Монтана - обл. Монтана</t>
  </si>
  <si>
    <t>03191 - с. Безден - общ. Костинброд - обл. София</t>
  </si>
  <si>
    <t>03188 - с. Безводно - общ. Черноочене - обл. Кърджали</t>
  </si>
  <si>
    <t>03174 - с. Безводица - общ. Балчик - обл. Добрич</t>
  </si>
  <si>
    <t>03157 - с. Бежаново - общ. Генерал Тошево - обл. Добрич</t>
  </si>
  <si>
    <t>03143 - с. Бежаново - общ. Луковит - обл. Ловеч</t>
  </si>
  <si>
    <t>03126 - с. Беджене - общ. Нови пазар - обл. Шумен</t>
  </si>
  <si>
    <t>03112 - с. Беден - общ. Девин - обл. Смолян</t>
  </si>
  <si>
    <t>03109 - с. Бегунци - общ. Карлово - обл. Пловдив</t>
  </si>
  <si>
    <t>03099 - с. Бегуновци - общ. Брезник - обл. Перник</t>
  </si>
  <si>
    <t>03085 - с. Бегово - общ. Калояново - обл. Пловдив</t>
  </si>
  <si>
    <t>03068 - с. Беглеж - общ. Плевен - обл. Плевен</t>
  </si>
  <si>
    <t>03054 - с. Беброво - общ. Елена - обл. Велико Търново</t>
  </si>
  <si>
    <t>03040 - с. Бдинци - общ. Добрич-селска - обл. Добрич</t>
  </si>
  <si>
    <t>03037 - с. Баячево - общ. Търговище - обл. Търговище</t>
  </si>
  <si>
    <t>03006 - с. Бащино - общ. Кърджали - обл. Кърджали</t>
  </si>
  <si>
    <t>03023 - с. Бащино - общ. Опан - обл. Стара Загора</t>
  </si>
  <si>
    <t>03017 - с. Бащино - общ. Главиница - обл. Силистра</t>
  </si>
  <si>
    <t>02991 - с. Башево - общ. Ардино - обл. Кърджали</t>
  </si>
  <si>
    <t>02974 - с. Бачково - общ. Асеновград - обл. Пловдив</t>
  </si>
  <si>
    <t>02960 - с. Бачево - общ. Разлог - обл. Благоевград</t>
  </si>
  <si>
    <t>02957 - с. Бацова махала - общ. Никопол - обл. Плевен</t>
  </si>
  <si>
    <t>02943 - с. Бахреци - общ. Трявна - обл. Габрово</t>
  </si>
  <si>
    <t>02935 - с. Баховица - общ. Ловеч - обл. Ловеч</t>
  </si>
  <si>
    <t>02926 - с. Бахалин - общ. Сливница - обл. София</t>
  </si>
  <si>
    <t>02912 - с. Баурене - общ. Криводол - обл. Враца</t>
  </si>
  <si>
    <t>02909 - с. Батулци - общ. Ябланица - обл. Ловеч</t>
  </si>
  <si>
    <t>02899 - с. Батулия - общ. Своге - обл. София</t>
  </si>
  <si>
    <t>02885 - с. Батошево - общ. Севлиево - обл. Габрово</t>
  </si>
  <si>
    <t>02871 - с. Батово - общ. Добрич-селска - обл. Добрич</t>
  </si>
  <si>
    <t>02868 - с. Батишница - общ. Две могили - обл. Русе</t>
  </si>
  <si>
    <t>02854 - с. Батин - общ. Борово - обл. Русе</t>
  </si>
  <si>
    <t>72223 - гр. Батановци - общ. Перник - обл. Перник</t>
  </si>
  <si>
    <t>02837 - гр. Батак - общ. Батак - обл. Пазарджик</t>
  </si>
  <si>
    <t>02823 - с. Батак - общ. Павликени - обл. Велико Търново</t>
  </si>
  <si>
    <t>02810 - с. Бата - общ. Поморие - обл. Бургас</t>
  </si>
  <si>
    <t>02806 - с. Баскалци - общ. Петрич - обл. Благоевград</t>
  </si>
  <si>
    <t>02796 - с. Басарбово - общ. Русе - обл. Русе</t>
  </si>
  <si>
    <t>02779 - с. Барутин - общ. Доспат - обл. Смолян</t>
  </si>
  <si>
    <t>02751 - с. Бараци - общ. Крумовград - обл. Кърджали</t>
  </si>
  <si>
    <t>02748 - с. Бараково - общ. Кочериново - обл. Кюстендил</t>
  </si>
  <si>
    <t>02720 - гр. Баня - общ. Карлово - обл. Пловдив</t>
  </si>
  <si>
    <t>02717 - с. Баня - общ. Панагюрище - обл. Пазарджик</t>
  </si>
  <si>
    <t>02703 - с. Баня - общ. Несебър - обл. Бургас</t>
  </si>
  <si>
    <t>02693 - с. Баня - общ. Разлог - обл. Благоевград</t>
  </si>
  <si>
    <t>02734 - с. Баня - общ. Нова Загора - обл. Сливен</t>
  </si>
  <si>
    <t>02689 - с. Банчовци - общ. Ихтиман - обл. София</t>
  </si>
  <si>
    <t>02676 - гр. Банско - общ. Банско - обл. Благоевград</t>
  </si>
  <si>
    <t>02662 - с. Баново - общ. Суворово - обл. Варна</t>
  </si>
  <si>
    <t>02645 - с. Банкя - общ. Трън - обл. Перник</t>
  </si>
  <si>
    <t>02659 - гр. Банкя - общ. Столична - обл. София (столица)</t>
  </si>
  <si>
    <t>02631 - с. Банковци - общ. Габрово - обл. Габрово</t>
  </si>
  <si>
    <t>02628 - с. Банковец - общ. Антоново - обл. Търговище</t>
  </si>
  <si>
    <t>02614 - с. Банище - общ. Брезник - обл. Перник</t>
  </si>
  <si>
    <t>02600 - с. Баничан - общ. Гоце Делчев - обл. Благоевград</t>
  </si>
  <si>
    <t>02590 - с. Баница - общ. Враца - обл. Враца</t>
  </si>
  <si>
    <t>44402 - с. Баните - общ. Баните - обл. Смолян</t>
  </si>
  <si>
    <t>02587 - с. Баниска - общ. Две могили - обл. Русе</t>
  </si>
  <si>
    <t>02563 - с. Бангейци - общ. Трявна - обл. Габрово</t>
  </si>
  <si>
    <t>02556 - с. Банари - общ. Дряново - обл. Габрово</t>
  </si>
  <si>
    <t>02542 - с. Балювица - общ. Берковица - обл. Монтана</t>
  </si>
  <si>
    <t>02539 - с. Бальовци - общ. Ихтиман - обл. София</t>
  </si>
  <si>
    <t>02511 - с. Балша - общ. Столична - обл. София (столица)</t>
  </si>
  <si>
    <t>02508 - гр. Балчик - общ. Балчик - обл. Добрич</t>
  </si>
  <si>
    <t>02498 - с. Балуци - общ. Елена - обл. Велико Търново</t>
  </si>
  <si>
    <t>02470 - с. Балканци - общ. Стражица - обл. Велико Търново</t>
  </si>
  <si>
    <t>02484 - с. Балканци - общ. Генерал Тошево - обл. Добрич</t>
  </si>
  <si>
    <t>02467 - с. Балкански - общ. Разград - обл. Разград</t>
  </si>
  <si>
    <t>02453 - с. Балкан махала - общ. Лъки - обл. Пловдив</t>
  </si>
  <si>
    <t>02448 - с. Балканец - общ. Троян - обл. Ловеч</t>
  </si>
  <si>
    <t>02436 - с. Балкан - общ. Стамболово - обл. Хасково</t>
  </si>
  <si>
    <t>02419 - с. Балиновци - общ. Габрово - обл. Габрово</t>
  </si>
  <si>
    <t>02405 - с. Балик - общ. Тервел - обл. Добрич</t>
  </si>
  <si>
    <t>02395 - с. Балей - общ. Брегово - обл. Видин</t>
  </si>
  <si>
    <t>02381 - с. Балдево - общ. Гърмен - обл. Благоевград</t>
  </si>
  <si>
    <t>02378 - с. Балванците - общ. Дряново - обл. Габрово</t>
  </si>
  <si>
    <t>02364 - с. Балван - общ. Велико Търново - обл. Велико Търново</t>
  </si>
  <si>
    <t>02350 - с. Баланово - общ. Дупница - обл. Кюстендил</t>
  </si>
  <si>
    <t>02347 - с. Баланите - общ. Габрово - обл. Габрово</t>
  </si>
  <si>
    <t>02333 - с. Балалея - общ. Дряново - обл. Габрово</t>
  </si>
  <si>
    <t>02302 - с. Балабанско - общ. Троян - обл. Ловеч</t>
  </si>
  <si>
    <t>02292 - с. Балабаново - общ. Момчилград - обл. Кърджали</t>
  </si>
  <si>
    <t>02289 - с. Бакьово - общ. Своге - обл. София</t>
  </si>
  <si>
    <t>02261 - с. Бакалите - общ. Черноочене - обл. Кърджали</t>
  </si>
  <si>
    <t>02258 - с. Байлово - общ. Горна Малина - обл. София</t>
  </si>
  <si>
    <t>02244 - с. Байково - общ. Хитрино - обл. Шумен</t>
  </si>
  <si>
    <t>02230 - с. Байкалско - общ. Радомир - обл. Перник</t>
  </si>
  <si>
    <t>02227 - с. Байкал - общ. Долна Митрополия - обл. Плевен</t>
  </si>
  <si>
    <t>02213 - с. Баждари - общ. Елена - обл. Велико Търново</t>
  </si>
  <si>
    <t>02191 - с. Баевци - общ. Елена - обл. Велико Търново</t>
  </si>
  <si>
    <t>02207 - с. Баевци - общ. Габрово - обл. Габрово</t>
  </si>
  <si>
    <t>02172 - с. Бадино - общ. Бобошево - обл. Кюстендил</t>
  </si>
  <si>
    <t>02169 - с. Бадевци - общ. Елена - обл. Велико Търново</t>
  </si>
  <si>
    <t>02155 - с. Багрянка - общ. Момчилград - обл. Кърджали</t>
  </si>
  <si>
    <t>02141 - с. Багрилци - общ. Крумовград - обл. Кърджали</t>
  </si>
  <si>
    <t>02138 - с. Багренци - общ. Кюстендил - обл. Кюстендил</t>
  </si>
  <si>
    <t>02124 - с. Багра - общ. Кърджали - обл. Кърджали</t>
  </si>
  <si>
    <t>02110 - с. Багалевци - общ. Елена - обл. Велико Търново</t>
  </si>
  <si>
    <t>02107 - с. Бабяк - общ. Белица - обл. Благоевград</t>
  </si>
  <si>
    <t>02097 - с. Бабук - общ. Силистра - обл. Силистра</t>
  </si>
  <si>
    <t>02083 - с. Бабово - общ. Сливо поле - обл. Русе</t>
  </si>
  <si>
    <t>02076 - с. Баблон - общ. Смолян - обл. Смолян</t>
  </si>
  <si>
    <t>02066 - с. Бабица - общ. Брезник - обл. Перник</t>
  </si>
  <si>
    <t>07884 - с. Бабинци - общ. Тетевен - обл. Ловеч</t>
  </si>
  <si>
    <t>02052 - с. Бабинска река - общ. Бобов дол - обл. Кюстендил</t>
  </si>
  <si>
    <t>02049 - с. Бабино - общ. Бобов дол - обл. Кюстендил</t>
  </si>
  <si>
    <t>02035 - с. Бабек - общ. Брезово - обл. Пловдив</t>
  </si>
  <si>
    <t>02021 - с. Баба Тонка - общ. Попово - обл. Търговище</t>
  </si>
  <si>
    <t>00878 - гр. Ахтопол - общ. Царево - обл. Бургас</t>
  </si>
  <si>
    <t>00864 - с. Ахрянско - общ. Ардино - обл. Кърджали</t>
  </si>
  <si>
    <t>00847 - с. Ахматово - общ. Садово - обл. Пловдив</t>
  </si>
  <si>
    <t>00833 - гр. Ахелой - общ. Поморие - обл. Бургас</t>
  </si>
  <si>
    <t>00828 - с. Ауста - общ. Момчилград - обл. Кърджали</t>
  </si>
  <si>
    <t>00816 - с. Атолово - общ. Стралджа - обл. Ямбол</t>
  </si>
  <si>
    <t>63015 - с. Атия - общ. Созопол - обл. Бургас</t>
  </si>
  <si>
    <t>00792 - с. Аспарухово - общ. Медковец - обл. Монтана</t>
  </si>
  <si>
    <t>00789 - с. Аспарухово - общ. Дългопол - обл. Варна</t>
  </si>
  <si>
    <t>00802 - с. Аспарухово - общ. Левски - обл. Плевен</t>
  </si>
  <si>
    <t>00775 - с. Аспарухово - общ. Карнобат - обл. Бургас</t>
  </si>
  <si>
    <t>00761 - с. Асеновци - общ. Левски - обл. Плевен</t>
  </si>
  <si>
    <t>00744 - с. Асеново - общ. Никопол - обл. Плевен</t>
  </si>
  <si>
    <t>00758 - с. Асеново - общ. Тунджа - обл. Ямбол</t>
  </si>
  <si>
    <t>00730 - с. Асеново - общ. Стражица - обл. Велико Търново</t>
  </si>
  <si>
    <t>00713 - с. Асеновец - общ. Нова Загора - обл. Сливен</t>
  </si>
  <si>
    <t>00702 - гр. Асеновград - общ. Асеновград - обл. Пловдив</t>
  </si>
  <si>
    <t>00697 - с. Асен - общ. Павел баня - обл. Стара Загора</t>
  </si>
  <si>
    <t>00672 - с. Арчар - общ. Димово - обл. Видин</t>
  </si>
  <si>
    <t>00669 - с. Арпаджик - общ. Мадан - обл. Смолян</t>
  </si>
  <si>
    <t>00655 - с. Арнаутито - общ. Стара Загора - обл. Стара Загора</t>
  </si>
  <si>
    <t>00641 - с. Армянковци - общ. Трявна - обл. Габрово</t>
  </si>
  <si>
    <t>00638 - с. Армените - общ. Габрово - обл. Габрово</t>
  </si>
  <si>
    <t>00624 - с. Арковна - общ. Дългопол - обл. Варна</t>
  </si>
  <si>
    <t>00610 - с. Арзан - общ. Брезник - обл. Перник</t>
  </si>
  <si>
    <t>00607 - гр. Ардино - общ. Ардино - обл. Кърджали</t>
  </si>
  <si>
    <t>00597 - с. Арда - общ. Смолян - обл. Смолян</t>
  </si>
  <si>
    <t>00583 - с. Арбанаси - общ. Велико Търново - обл. Велико Търново</t>
  </si>
  <si>
    <t>00571 - с. Априлци - общ. Пазарджик - обл. Пазарджик</t>
  </si>
  <si>
    <t>00905 - с. Априлци - общ. Кирково - обл. Кърджали</t>
  </si>
  <si>
    <t>52218 - гр. Априлци - общ. Априлци - обл. Ловеч</t>
  </si>
  <si>
    <t>00549 - с. Априлово - общ. Горна Малина - обл. София</t>
  </si>
  <si>
    <t>00552 - с. Априлово - общ. Гълъбово - обл. Стара Загора</t>
  </si>
  <si>
    <t>00566 - с. Априлово - общ. Попово - обл. Търговище</t>
  </si>
  <si>
    <t>00521 - с. Аплаци - общ. Елена - обл. Велико Търново</t>
  </si>
  <si>
    <t>00518 - гр. Антоново - общ. Антоново - обл. Търговище</t>
  </si>
  <si>
    <t>00504 - с. Антон - общ. Антон - обл. София</t>
  </si>
  <si>
    <t>00494 - с. Антимово - общ. Тутракан - обл. Силистра</t>
  </si>
  <si>
    <t>00919 - с. Антимово - общ. Видин - обл. Видин</t>
  </si>
  <si>
    <t>00480 - с. Анево - общ. Сопот - обл. Пловдив</t>
  </si>
  <si>
    <t>00456 - с. Ангелов - общ. Габрово - обл. Габрово</t>
  </si>
  <si>
    <t>00446 - с. Ангел войвода - общ. Минерални бани - обл. Хасково</t>
  </si>
  <si>
    <t>00432 - с. Ангеларий - общ. Тервел - обл. Добрич</t>
  </si>
  <si>
    <t>00429 - с. Алцек - общ. Добрич-селска - обл. Добрич</t>
  </si>
  <si>
    <t>00415 - гр. Алфатар - общ. Алфатар - обл. Силистра</t>
  </si>
  <si>
    <t>00401 - с. Алтимир - общ. Бяла Слатина - обл. Враца</t>
  </si>
  <si>
    <t>00391 - с. Алино - общ. Самоков - обл. София</t>
  </si>
  <si>
    <t>00388 - с. Алиговска - общ. Смолян - обл. Смолян</t>
  </si>
  <si>
    <t>83421 - с. Алендарова - общ. Велинград - обл. Пазарджик</t>
  </si>
  <si>
    <t>00360 - с. Александър Стамболийски - общ. Генерал Тошево - обл. Добрич</t>
  </si>
  <si>
    <t>00330 - с. Александрово - общ. Смядово - обл. Шумен</t>
  </si>
  <si>
    <t>00309 - с. Александрово - общ. Павел баня - обл. Стара Загора</t>
  </si>
  <si>
    <t>00343 - с. Александрово - общ. Стралджа - обл. Ямбол</t>
  </si>
  <si>
    <t>00299 - с. Александрово - общ. Ловеч - обл. Ловеч</t>
  </si>
  <si>
    <t>00326 - с. Александрово - общ. Хасково - обл. Хасково</t>
  </si>
  <si>
    <t>00312 - с. Александрово - общ. Търговище - обл. Търговище</t>
  </si>
  <si>
    <t>00285 - с. Александрово - общ. Свищов - обл. Велико Търново</t>
  </si>
  <si>
    <t>00271 - с. Александрово - общ. Поморие - обл. Бургас</t>
  </si>
  <si>
    <t>00268 - с. Александрия - общ. Крушари - обл. Добрич</t>
  </si>
  <si>
    <t>00254 - с. Алеко Константиново - общ. Пазарджик - обл. Пазарджик</t>
  </si>
  <si>
    <t>00240 - с. Алеково - общ. Алфатар - обл. Силистра</t>
  </si>
  <si>
    <t>00237 - с. Алеково - общ. Свищов - обл. Велико Търново</t>
  </si>
  <si>
    <t>00223 - с. Алдомировци - общ. Сливница - обл. София</t>
  </si>
  <si>
    <t>00215 - с. Алваново - общ. Търговище - обл. Търговище</t>
  </si>
  <si>
    <t>00206 - с. Албанци - общ. Джебел - обл. Кърджали</t>
  </si>
  <si>
    <t>00196 - с. Аламовци - общ. Златоград - обл. Смолян</t>
  </si>
  <si>
    <t>00182 - гр. Аксаково - общ. Аксаково - обл. Варна</t>
  </si>
  <si>
    <t>00179 - с. Акациево - общ. Видин - обл. Видин</t>
  </si>
  <si>
    <t>00165 - с. Аканджиево - общ. Белово - обл. Пазарджик</t>
  </si>
  <si>
    <t>00151 - гр. Айтос - общ. Айтос - обл. Бургас</t>
  </si>
  <si>
    <t>00148 - с. Айрово - общ. Кърджали - обл. Кърджали</t>
  </si>
  <si>
    <t>00895 - с. Айдемир - общ. Силистра - обл. Силистра</t>
  </si>
  <si>
    <t>00117 - с. Азманите - общ. Трявна - обл. Габрово</t>
  </si>
  <si>
    <t>00103 - с. Агатово - общ. Севлиево - обл. Габрово</t>
  </si>
  <si>
    <t>00093 - с. Аврен - общ. Крумовград - обл. Кърджали</t>
  </si>
  <si>
    <t>00084 - с. Аврен - общ. Аврен - обл. Варна</t>
  </si>
  <si>
    <t>00062 - с. Аврамово - общ. Ардино - обл. Кърджали</t>
  </si>
  <si>
    <t>00059 - с. Аврамово - общ. Якоруда - обл. Благоевград</t>
  </si>
  <si>
    <t>00031 - с. Абрит - общ. Крушари - обл. Добрич</t>
  </si>
  <si>
    <t>00014 - с. Абланица - общ. Хаджидимово - обл. Благоевград</t>
  </si>
  <si>
    <t>00028 - с. Абланица - общ. Ловеч - обл. Ловеч</t>
  </si>
  <si>
    <t>00881 - с. Абланица - общ. Велинград - обл. Пазарджик</t>
  </si>
  <si>
    <t xml:space="preserve">Абланица </t>
  </si>
  <si>
    <t xml:space="preserve">Абрит </t>
  </si>
  <si>
    <t xml:space="preserve">Мокрен </t>
  </si>
  <si>
    <t xml:space="preserve">Аврамово </t>
  </si>
  <si>
    <t xml:space="preserve">Аврен </t>
  </si>
  <si>
    <t xml:space="preserve">Агатово </t>
  </si>
  <si>
    <t xml:space="preserve">Азманите </t>
  </si>
  <si>
    <t xml:space="preserve">Върбен </t>
  </si>
  <si>
    <t xml:space="preserve">Изгрев </t>
  </si>
  <si>
    <t xml:space="preserve">Айрово </t>
  </si>
  <si>
    <t xml:space="preserve">Аканджиево </t>
  </si>
  <si>
    <t xml:space="preserve">Акациево </t>
  </si>
  <si>
    <t xml:space="preserve">Аламовци </t>
  </si>
  <si>
    <t xml:space="preserve">Албанци </t>
  </si>
  <si>
    <t xml:space="preserve">Алваново </t>
  </si>
  <si>
    <t xml:space="preserve">Алдомировци </t>
  </si>
  <si>
    <t xml:space="preserve">Алеково </t>
  </si>
  <si>
    <t xml:space="preserve">Алеко Константиново </t>
  </si>
  <si>
    <t xml:space="preserve">Александрия </t>
  </si>
  <si>
    <t xml:space="preserve">Александрово </t>
  </si>
  <si>
    <t xml:space="preserve">Александър Стамболийски </t>
  </si>
  <si>
    <t xml:space="preserve">Самуилово </t>
  </si>
  <si>
    <t xml:space="preserve">Алиговска </t>
  </si>
  <si>
    <t xml:space="preserve">Алино </t>
  </si>
  <si>
    <t xml:space="preserve">Алтимир </t>
  </si>
  <si>
    <t xml:space="preserve">Алцек </t>
  </si>
  <si>
    <t xml:space="preserve">Ангеларий </t>
  </si>
  <si>
    <t xml:space="preserve">Ангел войвода </t>
  </si>
  <si>
    <t xml:space="preserve">Ангелов </t>
  </si>
  <si>
    <t xml:space="preserve">Анево </t>
  </si>
  <si>
    <t xml:space="preserve">Антимово </t>
  </si>
  <si>
    <t xml:space="preserve">Антон </t>
  </si>
  <si>
    <t xml:space="preserve">Аплаци </t>
  </si>
  <si>
    <t xml:space="preserve">Априлово </t>
  </si>
  <si>
    <t xml:space="preserve">Априлци </t>
  </si>
  <si>
    <t xml:space="preserve">Арбанаси </t>
  </si>
  <si>
    <t xml:space="preserve">Арда </t>
  </si>
  <si>
    <t xml:space="preserve">Арзан </t>
  </si>
  <si>
    <t xml:space="preserve">Арковна </t>
  </si>
  <si>
    <t xml:space="preserve">Армените </t>
  </si>
  <si>
    <t xml:space="preserve">Армянковци </t>
  </si>
  <si>
    <t xml:space="preserve">Арнаутито </t>
  </si>
  <si>
    <t xml:space="preserve">Арпаджик </t>
  </si>
  <si>
    <t xml:space="preserve">Арчар </t>
  </si>
  <si>
    <t xml:space="preserve">Асен </t>
  </si>
  <si>
    <t xml:space="preserve">Асеновец </t>
  </si>
  <si>
    <t xml:space="preserve">Асеново </t>
  </si>
  <si>
    <t xml:space="preserve">Асеновци </t>
  </si>
  <si>
    <t xml:space="preserve">Аспарухово </t>
  </si>
  <si>
    <t xml:space="preserve">Атолово </t>
  </si>
  <si>
    <t xml:space="preserve">Ауста </t>
  </si>
  <si>
    <t xml:space="preserve">Ахматово </t>
  </si>
  <si>
    <t xml:space="preserve">Гълъбово </t>
  </si>
  <si>
    <t xml:space="preserve">Ахрянско </t>
  </si>
  <si>
    <t xml:space="preserve">Айдемир </t>
  </si>
  <si>
    <t xml:space="preserve">Баба Тонка </t>
  </si>
  <si>
    <t xml:space="preserve">Бабек </t>
  </si>
  <si>
    <t xml:space="preserve">Бабино </t>
  </si>
  <si>
    <t xml:space="preserve">Бабинска река </t>
  </si>
  <si>
    <t xml:space="preserve">Бабица </t>
  </si>
  <si>
    <t xml:space="preserve">Баблон </t>
  </si>
  <si>
    <t xml:space="preserve">Бабово </t>
  </si>
  <si>
    <t xml:space="preserve">Бабук </t>
  </si>
  <si>
    <t xml:space="preserve">Бабяк </t>
  </si>
  <si>
    <t xml:space="preserve">Багалевци </t>
  </si>
  <si>
    <t xml:space="preserve">Багра </t>
  </si>
  <si>
    <t xml:space="preserve">Багренци </t>
  </si>
  <si>
    <t xml:space="preserve">Багрилци </t>
  </si>
  <si>
    <t xml:space="preserve">Багрянка </t>
  </si>
  <si>
    <t xml:space="preserve">Бадевци </t>
  </si>
  <si>
    <t xml:space="preserve">Бадино </t>
  </si>
  <si>
    <t xml:space="preserve">Баевци </t>
  </si>
  <si>
    <t xml:space="preserve">Баждари </t>
  </si>
  <si>
    <t xml:space="preserve">Байкал </t>
  </si>
  <si>
    <t xml:space="preserve">Байкалско </t>
  </si>
  <si>
    <t xml:space="preserve">Байково </t>
  </si>
  <si>
    <t xml:space="preserve">Байлово </t>
  </si>
  <si>
    <t xml:space="preserve">Бакалите </t>
  </si>
  <si>
    <t xml:space="preserve">Бакьово </t>
  </si>
  <si>
    <t xml:space="preserve">Балабаново </t>
  </si>
  <si>
    <t xml:space="preserve">Балабанско </t>
  </si>
  <si>
    <t xml:space="preserve">Балалея </t>
  </si>
  <si>
    <t xml:space="preserve">Баланите </t>
  </si>
  <si>
    <t xml:space="preserve">Баланово </t>
  </si>
  <si>
    <t xml:space="preserve">Балван </t>
  </si>
  <si>
    <t xml:space="preserve">Балванците </t>
  </si>
  <si>
    <t xml:space="preserve">Балдево </t>
  </si>
  <si>
    <t xml:space="preserve">Балей </t>
  </si>
  <si>
    <t xml:space="preserve">Балик </t>
  </si>
  <si>
    <t xml:space="preserve">Балиновци </t>
  </si>
  <si>
    <t xml:space="preserve">Балкан </t>
  </si>
  <si>
    <t xml:space="preserve">Балканец </t>
  </si>
  <si>
    <t xml:space="preserve">Балкан махала </t>
  </si>
  <si>
    <t xml:space="preserve">Балкански </t>
  </si>
  <si>
    <t xml:space="preserve">Балканци </t>
  </si>
  <si>
    <t xml:space="preserve">Балуци </t>
  </si>
  <si>
    <t xml:space="preserve">Балша </t>
  </si>
  <si>
    <t xml:space="preserve">Бальовци </t>
  </si>
  <si>
    <t xml:space="preserve">Балювица </t>
  </si>
  <si>
    <t xml:space="preserve">Банари </t>
  </si>
  <si>
    <t xml:space="preserve">Бангейци </t>
  </si>
  <si>
    <t xml:space="preserve">Баниска </t>
  </si>
  <si>
    <t xml:space="preserve">Баница </t>
  </si>
  <si>
    <t xml:space="preserve">Баничан </t>
  </si>
  <si>
    <t xml:space="preserve">Банище </t>
  </si>
  <si>
    <t xml:space="preserve">Банковец </t>
  </si>
  <si>
    <t xml:space="preserve">Банковци </t>
  </si>
  <si>
    <t xml:space="preserve">Банкя </t>
  </si>
  <si>
    <t xml:space="preserve">Баново </t>
  </si>
  <si>
    <t xml:space="preserve">Банчовци </t>
  </si>
  <si>
    <t xml:space="preserve">Баня </t>
  </si>
  <si>
    <t xml:space="preserve">Бараково </t>
  </si>
  <si>
    <t xml:space="preserve">Бараци </t>
  </si>
  <si>
    <t xml:space="preserve">Детелина </t>
  </si>
  <si>
    <t xml:space="preserve">Барутин </t>
  </si>
  <si>
    <t xml:space="preserve">Горна Арда </t>
  </si>
  <si>
    <t xml:space="preserve">Басарбово </t>
  </si>
  <si>
    <t xml:space="preserve">Баскалци </t>
  </si>
  <si>
    <t xml:space="preserve">Бата </t>
  </si>
  <si>
    <t xml:space="preserve">Батак </t>
  </si>
  <si>
    <t xml:space="preserve">Батин </t>
  </si>
  <si>
    <t xml:space="preserve">Батишница </t>
  </si>
  <si>
    <t xml:space="preserve">Батово </t>
  </si>
  <si>
    <t xml:space="preserve">Батошево </t>
  </si>
  <si>
    <t xml:space="preserve">Батулия </t>
  </si>
  <si>
    <t xml:space="preserve">Батулци </t>
  </si>
  <si>
    <t xml:space="preserve">Баурене </t>
  </si>
  <si>
    <t xml:space="preserve">Бахалин </t>
  </si>
  <si>
    <t xml:space="preserve">Баховица </t>
  </si>
  <si>
    <t xml:space="preserve">Бахреци </t>
  </si>
  <si>
    <t xml:space="preserve">Бацова махала </t>
  </si>
  <si>
    <t xml:space="preserve">Бачево </t>
  </si>
  <si>
    <t xml:space="preserve">Бачково </t>
  </si>
  <si>
    <t xml:space="preserve">Букаците </t>
  </si>
  <si>
    <t xml:space="preserve">Башево </t>
  </si>
  <si>
    <t xml:space="preserve">Бащино </t>
  </si>
  <si>
    <t xml:space="preserve">Баячево </t>
  </si>
  <si>
    <t xml:space="preserve">Бдинци </t>
  </si>
  <si>
    <t xml:space="preserve">Беброво </t>
  </si>
  <si>
    <t xml:space="preserve">Беглеж </t>
  </si>
  <si>
    <t xml:space="preserve">Бегово </t>
  </si>
  <si>
    <t xml:space="preserve">Бегуновци </t>
  </si>
  <si>
    <t xml:space="preserve">Бегунци </t>
  </si>
  <si>
    <t xml:space="preserve">Беден </t>
  </si>
  <si>
    <t xml:space="preserve">Беджене </t>
  </si>
  <si>
    <t xml:space="preserve">Бежаново </t>
  </si>
  <si>
    <t xml:space="preserve">Безводица </t>
  </si>
  <si>
    <t xml:space="preserve">Безводно </t>
  </si>
  <si>
    <t xml:space="preserve">Безден </t>
  </si>
  <si>
    <t xml:space="preserve">Безденица </t>
  </si>
  <si>
    <t xml:space="preserve">Безмер </t>
  </si>
  <si>
    <t xml:space="preserve">Бейковци </t>
  </si>
  <si>
    <t xml:space="preserve">Бекриите </t>
  </si>
  <si>
    <t xml:space="preserve">Каменец </t>
  </si>
  <si>
    <t xml:space="preserve">Бела </t>
  </si>
  <si>
    <t xml:space="preserve">Беланица </t>
  </si>
  <si>
    <t xml:space="preserve">Бела Рада </t>
  </si>
  <si>
    <t xml:space="preserve">Беласица </t>
  </si>
  <si>
    <t xml:space="preserve">Белащица </t>
  </si>
  <si>
    <t xml:space="preserve">Белгун </t>
  </si>
  <si>
    <t xml:space="preserve">Белев дол </t>
  </si>
  <si>
    <t xml:space="preserve">Белевехчево </t>
  </si>
  <si>
    <t xml:space="preserve">Белеврен </t>
  </si>
  <si>
    <t xml:space="preserve">Беленци </t>
  </si>
  <si>
    <t xml:space="preserve">Бели брег </t>
  </si>
  <si>
    <t xml:space="preserve">Бели брод </t>
  </si>
  <si>
    <t xml:space="preserve">Бели бряг </t>
  </si>
  <si>
    <t xml:space="preserve">Бели вир </t>
  </si>
  <si>
    <t xml:space="preserve">Бели дол </t>
  </si>
  <si>
    <t xml:space="preserve">Бели извор </t>
  </si>
  <si>
    <t xml:space="preserve">Бели Искър </t>
  </si>
  <si>
    <t xml:space="preserve">Белила </t>
  </si>
  <si>
    <t xml:space="preserve">Белимел </t>
  </si>
  <si>
    <t xml:space="preserve">Белинци </t>
  </si>
  <si>
    <t xml:space="preserve">Бели Осъм </t>
  </si>
  <si>
    <t xml:space="preserve">Бели пласт </t>
  </si>
  <si>
    <t xml:space="preserve">Белица </t>
  </si>
  <si>
    <t xml:space="preserve">Белиш </t>
  </si>
  <si>
    <t xml:space="preserve">Бел камен </t>
  </si>
  <si>
    <t xml:space="preserve">Беловец </t>
  </si>
  <si>
    <t xml:space="preserve">Беловица </t>
  </si>
  <si>
    <t xml:space="preserve">Белоградец </t>
  </si>
  <si>
    <t xml:space="preserve">Белозем </t>
  </si>
  <si>
    <t xml:space="preserve">Белокопитово </t>
  </si>
  <si>
    <t xml:space="preserve">Беломорци </t>
  </si>
  <si>
    <t xml:space="preserve">Беломъжите </t>
  </si>
  <si>
    <t xml:space="preserve">Бело поле </t>
  </si>
  <si>
    <t xml:space="preserve">Белополци </t>
  </si>
  <si>
    <t xml:space="preserve">Белополяне </t>
  </si>
  <si>
    <t xml:space="preserve">Белопопци </t>
  </si>
  <si>
    <t xml:space="preserve">Белотинци </t>
  </si>
  <si>
    <t xml:space="preserve">Долно Белотинци </t>
  </si>
  <si>
    <t xml:space="preserve">Белцов </t>
  </si>
  <si>
    <t xml:space="preserve">Белчевци </t>
  </si>
  <si>
    <t xml:space="preserve">Белчин </t>
  </si>
  <si>
    <t xml:space="preserve">Белчински бани </t>
  </si>
  <si>
    <t xml:space="preserve">Бельово </t>
  </si>
  <si>
    <t xml:space="preserve">Беляковец </t>
  </si>
  <si>
    <t xml:space="preserve">Беляново </t>
  </si>
  <si>
    <t xml:space="preserve">Бенковски </t>
  </si>
  <si>
    <t xml:space="preserve">Берайнци </t>
  </si>
  <si>
    <t xml:space="preserve">Беренде </t>
  </si>
  <si>
    <t xml:space="preserve">Беренде извор </t>
  </si>
  <si>
    <t xml:space="preserve">Бериево </t>
  </si>
  <si>
    <t xml:space="preserve">Берковски </t>
  </si>
  <si>
    <t xml:space="preserve">Берковци </t>
  </si>
  <si>
    <t xml:space="preserve">Бероново </t>
  </si>
  <si>
    <t xml:space="preserve">Берсин </t>
  </si>
  <si>
    <t xml:space="preserve">Беслен </t>
  </si>
  <si>
    <t xml:space="preserve">Беснурка </t>
  </si>
  <si>
    <t xml:space="preserve">Биволаре </t>
  </si>
  <si>
    <t xml:space="preserve">Биволяне </t>
  </si>
  <si>
    <t xml:space="preserve">Бижовци </t>
  </si>
  <si>
    <t xml:space="preserve">Биково </t>
  </si>
  <si>
    <t xml:space="preserve">Билинци </t>
  </si>
  <si>
    <t xml:space="preserve">Билка </t>
  </si>
  <si>
    <t xml:space="preserve">Билкини </t>
  </si>
  <si>
    <t xml:space="preserve">Било </t>
  </si>
  <si>
    <t xml:space="preserve">Билянска </t>
  </si>
  <si>
    <t xml:space="preserve">Бинкос </t>
  </si>
  <si>
    <t xml:space="preserve">Бисер </t>
  </si>
  <si>
    <t xml:space="preserve">Бисерци </t>
  </si>
  <si>
    <t xml:space="preserve">Бистра </t>
  </si>
  <si>
    <t xml:space="preserve">Бистренци </t>
  </si>
  <si>
    <t xml:space="preserve">Бистрец </t>
  </si>
  <si>
    <t xml:space="preserve">Бистрилица </t>
  </si>
  <si>
    <t xml:space="preserve">Бистрица </t>
  </si>
  <si>
    <t xml:space="preserve">Бистроглед </t>
  </si>
  <si>
    <t xml:space="preserve">Благово </t>
  </si>
  <si>
    <t xml:space="preserve">Благоево </t>
  </si>
  <si>
    <t xml:space="preserve">Благун </t>
  </si>
  <si>
    <t xml:space="preserve">Блажиево </t>
  </si>
  <si>
    <t xml:space="preserve">Блатец </t>
  </si>
  <si>
    <t xml:space="preserve">Блатешница </t>
  </si>
  <si>
    <t xml:space="preserve">Блатино </t>
  </si>
  <si>
    <t xml:space="preserve">Блатница </t>
  </si>
  <si>
    <t xml:space="preserve">Блато </t>
  </si>
  <si>
    <t xml:space="preserve">Блатска </t>
  </si>
  <si>
    <t xml:space="preserve">Бленика </t>
  </si>
  <si>
    <t xml:space="preserve">Близнак </t>
  </si>
  <si>
    <t xml:space="preserve">Близнаци </t>
  </si>
  <si>
    <t xml:space="preserve">Близнец </t>
  </si>
  <si>
    <t xml:space="preserve">Блъсково </t>
  </si>
  <si>
    <t xml:space="preserve">Блъсковци </t>
  </si>
  <si>
    <t xml:space="preserve">Боазът </t>
  </si>
  <si>
    <t xml:space="preserve">Бобевци </t>
  </si>
  <si>
    <t xml:space="preserve">Бобешино </t>
  </si>
  <si>
    <t xml:space="preserve">Бобовец </t>
  </si>
  <si>
    <t xml:space="preserve">Бобораци </t>
  </si>
  <si>
    <t xml:space="preserve">Бов </t>
  </si>
  <si>
    <t xml:space="preserve">Богатово </t>
  </si>
  <si>
    <t xml:space="preserve">Богдан </t>
  </si>
  <si>
    <t xml:space="preserve">Богданица </t>
  </si>
  <si>
    <t xml:space="preserve">Богданлия </t>
  </si>
  <si>
    <t xml:space="preserve">Богданов дол </t>
  </si>
  <si>
    <t xml:space="preserve">Богданово </t>
  </si>
  <si>
    <t xml:space="preserve">Богдановци </t>
  </si>
  <si>
    <t xml:space="preserve">Богданско </t>
  </si>
  <si>
    <t xml:space="preserve">Богданци </t>
  </si>
  <si>
    <t xml:space="preserve">Богданчовци </t>
  </si>
  <si>
    <t xml:space="preserve">Богойна </t>
  </si>
  <si>
    <t xml:space="preserve">Боголин </t>
  </si>
  <si>
    <t xml:space="preserve">Богомил </t>
  </si>
  <si>
    <t xml:space="preserve">Богомилово </t>
  </si>
  <si>
    <t xml:space="preserve">Богомилци </t>
  </si>
  <si>
    <t xml:space="preserve">Богомолско </t>
  </si>
  <si>
    <t xml:space="preserve">Богорово </t>
  </si>
  <si>
    <t xml:space="preserve">Богослов </t>
  </si>
  <si>
    <t xml:space="preserve">Богутево </t>
  </si>
  <si>
    <t xml:space="preserve">Богьовци </t>
  </si>
  <si>
    <t xml:space="preserve">Боденец </t>
  </si>
  <si>
    <t xml:space="preserve">Стамболово </t>
  </si>
  <si>
    <t xml:space="preserve">Бодрово </t>
  </si>
  <si>
    <t xml:space="preserve">Боево </t>
  </si>
  <si>
    <t xml:space="preserve">Боерица </t>
  </si>
  <si>
    <t xml:space="preserve">Божак </t>
  </si>
  <si>
    <t xml:space="preserve">Божан </t>
  </si>
  <si>
    <t xml:space="preserve">Божаново </t>
  </si>
  <si>
    <t xml:space="preserve">Бождово </t>
  </si>
  <si>
    <t xml:space="preserve">Божевци </t>
  </si>
  <si>
    <t xml:space="preserve">Боженица </t>
  </si>
  <si>
    <t xml:space="preserve">Боженците </t>
  </si>
  <si>
    <t xml:space="preserve">Божичен </t>
  </si>
  <si>
    <t xml:space="preserve">Божурец </t>
  </si>
  <si>
    <t xml:space="preserve">Божурица </t>
  </si>
  <si>
    <t xml:space="preserve">Божурка </t>
  </si>
  <si>
    <t xml:space="preserve">Божурлук </t>
  </si>
  <si>
    <t xml:space="preserve">Божурово </t>
  </si>
  <si>
    <t xml:space="preserve">Божурци </t>
  </si>
  <si>
    <t xml:space="preserve">Бозаджии </t>
  </si>
  <si>
    <t xml:space="preserve">Бозвелийско </t>
  </si>
  <si>
    <t xml:space="preserve">Боил </t>
  </si>
  <si>
    <t xml:space="preserve">Лом Черковна </t>
  </si>
  <si>
    <t xml:space="preserve">Бойковец </t>
  </si>
  <si>
    <t xml:space="preserve">Бойково </t>
  </si>
  <si>
    <t xml:space="preserve">Бойковци </t>
  </si>
  <si>
    <t xml:space="preserve">Бойник </t>
  </si>
  <si>
    <t xml:space="preserve">Бойница </t>
  </si>
  <si>
    <t xml:space="preserve">Бойно </t>
  </si>
  <si>
    <t xml:space="preserve">Бойновци </t>
  </si>
  <si>
    <t xml:space="preserve">Бойчеви колиби </t>
  </si>
  <si>
    <t xml:space="preserve">Бойчовци </t>
  </si>
  <si>
    <t xml:space="preserve">Бокиловци </t>
  </si>
  <si>
    <t xml:space="preserve">Болтата </t>
  </si>
  <si>
    <t xml:space="preserve">Болярино </t>
  </si>
  <si>
    <t xml:space="preserve">Болярски извор </t>
  </si>
  <si>
    <t xml:space="preserve">Болярско </t>
  </si>
  <si>
    <t xml:space="preserve">Болярци </t>
  </si>
  <si>
    <t xml:space="preserve">Бонево </t>
  </si>
  <si>
    <t xml:space="preserve">Борец </t>
  </si>
  <si>
    <t xml:space="preserve">Борие </t>
  </si>
  <si>
    <t xml:space="preserve">Борика </t>
  </si>
  <si>
    <t xml:space="preserve">Борики </t>
  </si>
  <si>
    <t xml:space="preserve">Бориково </t>
  </si>
  <si>
    <t xml:space="preserve">Бориловец </t>
  </si>
  <si>
    <t xml:space="preserve">Борилово </t>
  </si>
  <si>
    <t xml:space="preserve">Борима </t>
  </si>
  <si>
    <t xml:space="preserve">Боримечково </t>
  </si>
  <si>
    <t xml:space="preserve">Борино </t>
  </si>
  <si>
    <t xml:space="preserve">Бориново </t>
  </si>
  <si>
    <t xml:space="preserve">Боринци </t>
  </si>
  <si>
    <t xml:space="preserve">Борислав </t>
  </si>
  <si>
    <t xml:space="preserve">Бориславци </t>
  </si>
  <si>
    <t xml:space="preserve">Борисово </t>
  </si>
  <si>
    <t xml:space="preserve">Борнарево </t>
  </si>
  <si>
    <t xml:space="preserve">Борован </t>
  </si>
  <si>
    <t xml:space="preserve">Боров дол </t>
  </si>
  <si>
    <t xml:space="preserve">Боровец </t>
  </si>
  <si>
    <t xml:space="preserve">Боровина </t>
  </si>
  <si>
    <t xml:space="preserve">Боровица </t>
  </si>
  <si>
    <t xml:space="preserve">Боровичене </t>
  </si>
  <si>
    <t xml:space="preserve">Борово </t>
  </si>
  <si>
    <t xml:space="preserve">Боровско </t>
  </si>
  <si>
    <t xml:space="preserve">Боровци </t>
  </si>
  <si>
    <t xml:space="preserve">Борското </t>
  </si>
  <si>
    <t xml:space="preserve">Борущица </t>
  </si>
  <si>
    <t xml:space="preserve">Борци </t>
  </si>
  <si>
    <t xml:space="preserve">Боряна </t>
  </si>
  <si>
    <t xml:space="preserve">Босевци </t>
  </si>
  <si>
    <t xml:space="preserve">Босилица </t>
  </si>
  <si>
    <t xml:space="preserve">Босилково </t>
  </si>
  <si>
    <t xml:space="preserve">Босилковци </t>
  </si>
  <si>
    <t xml:space="preserve">Босна </t>
  </si>
  <si>
    <t xml:space="preserve">Боснек </t>
  </si>
  <si>
    <t xml:space="preserve">Бостанци </t>
  </si>
  <si>
    <t xml:space="preserve">Бостина </t>
  </si>
  <si>
    <t xml:space="preserve">Ботево </t>
  </si>
  <si>
    <t xml:space="preserve">Ботров </t>
  </si>
  <si>
    <t xml:space="preserve">Ботуня </t>
  </si>
  <si>
    <t xml:space="preserve">Ботурче </t>
  </si>
  <si>
    <t xml:space="preserve">Бохова </t>
  </si>
  <si>
    <t xml:space="preserve">Бохот </t>
  </si>
  <si>
    <t xml:space="preserve">Бочковци </t>
  </si>
  <si>
    <t xml:space="preserve">Бошуля </t>
  </si>
  <si>
    <t xml:space="preserve">Бояджик </t>
  </si>
  <si>
    <t xml:space="preserve">Боян </t>
  </si>
  <si>
    <t xml:space="preserve">Бояна </t>
  </si>
  <si>
    <t xml:space="preserve">Боян Ботево </t>
  </si>
  <si>
    <t xml:space="preserve">Бояново </t>
  </si>
  <si>
    <t xml:space="preserve">Бояновци </t>
  </si>
  <si>
    <t xml:space="preserve">Боянци </t>
  </si>
  <si>
    <t xml:space="preserve">Брадвари </t>
  </si>
  <si>
    <t xml:space="preserve">Бракница </t>
  </si>
  <si>
    <t xml:space="preserve">Бракьовци </t>
  </si>
  <si>
    <t xml:space="preserve">Браниполе </t>
  </si>
  <si>
    <t xml:space="preserve">Браница </t>
  </si>
  <si>
    <t xml:space="preserve">Браничево </t>
  </si>
  <si>
    <t xml:space="preserve">Бранище </t>
  </si>
  <si>
    <t xml:space="preserve">Бранковци </t>
  </si>
  <si>
    <t xml:space="preserve">Братан </t>
  </si>
  <si>
    <t xml:space="preserve">Братаница </t>
  </si>
  <si>
    <t xml:space="preserve">Братово </t>
  </si>
  <si>
    <t xml:space="preserve">Братушково </t>
  </si>
  <si>
    <t xml:space="preserve">Братя Даскалови </t>
  </si>
  <si>
    <t xml:space="preserve">Братя Кунчеви </t>
  </si>
  <si>
    <t xml:space="preserve">Брегаре </t>
  </si>
  <si>
    <t xml:space="preserve">Брежани </t>
  </si>
  <si>
    <t xml:space="preserve">Брежниците </t>
  </si>
  <si>
    <t xml:space="preserve">Бреза </t>
  </si>
  <si>
    <t xml:space="preserve">Брезе </t>
  </si>
  <si>
    <t xml:space="preserve">Брезница </t>
  </si>
  <si>
    <t xml:space="preserve">Брезнишки извор </t>
  </si>
  <si>
    <t xml:space="preserve">Брезовдол </t>
  </si>
  <si>
    <t xml:space="preserve">Брезово </t>
  </si>
  <si>
    <t xml:space="preserve">Бреница </t>
  </si>
  <si>
    <t xml:space="preserve">Брест </t>
  </si>
  <si>
    <t xml:space="preserve">Брестак </t>
  </si>
  <si>
    <t xml:space="preserve">Брестака </t>
  </si>
  <si>
    <t xml:space="preserve">Бресте </t>
  </si>
  <si>
    <t xml:space="preserve">Брестник </t>
  </si>
  <si>
    <t xml:space="preserve">Брестница </t>
  </si>
  <si>
    <t xml:space="preserve">Брестова </t>
  </si>
  <si>
    <t xml:space="preserve">Брестовене </t>
  </si>
  <si>
    <t xml:space="preserve">Брестовец </t>
  </si>
  <si>
    <t xml:space="preserve">Брестовица </t>
  </si>
  <si>
    <t xml:space="preserve">Брестово </t>
  </si>
  <si>
    <t xml:space="preserve">Брод </t>
  </si>
  <si>
    <t xml:space="preserve">Бродилово </t>
  </si>
  <si>
    <t xml:space="preserve">Брош </t>
  </si>
  <si>
    <t xml:space="preserve">Брусевци </t>
  </si>
  <si>
    <t xml:space="preserve">Брусен </t>
  </si>
  <si>
    <t xml:space="preserve">Брусино </t>
  </si>
  <si>
    <t xml:space="preserve">Брусник </t>
  </si>
  <si>
    <t xml:space="preserve">Брънеците </t>
  </si>
  <si>
    <t xml:space="preserve">Бръчковци </t>
  </si>
  <si>
    <t xml:space="preserve">Бръшлен </t>
  </si>
  <si>
    <t xml:space="preserve">Бръшлян </t>
  </si>
  <si>
    <t xml:space="preserve">Бръшляница </t>
  </si>
  <si>
    <t xml:space="preserve">Бръщен </t>
  </si>
  <si>
    <t xml:space="preserve">Бряговец </t>
  </si>
  <si>
    <t xml:space="preserve">Бряговица </t>
  </si>
  <si>
    <t xml:space="preserve">Брягово </t>
  </si>
  <si>
    <t xml:space="preserve">Бряст </t>
  </si>
  <si>
    <t xml:space="preserve">Брястовец </t>
  </si>
  <si>
    <t xml:space="preserve">Брястово </t>
  </si>
  <si>
    <t xml:space="preserve">Бубино </t>
  </si>
  <si>
    <t xml:space="preserve">Бузовград </t>
  </si>
  <si>
    <t xml:space="preserve">Бузяковци </t>
  </si>
  <si>
    <t xml:space="preserve">Буйновица </t>
  </si>
  <si>
    <t xml:space="preserve">Буйново </t>
  </si>
  <si>
    <t xml:space="preserve">Буйновци </t>
  </si>
  <si>
    <t xml:space="preserve">Бук </t>
  </si>
  <si>
    <t xml:space="preserve">Букак </t>
  </si>
  <si>
    <t xml:space="preserve">Буката </t>
  </si>
  <si>
    <t xml:space="preserve">Букова поляна </t>
  </si>
  <si>
    <t xml:space="preserve">Буковец </t>
  </si>
  <si>
    <t xml:space="preserve">Буковлък </t>
  </si>
  <si>
    <t xml:space="preserve">Буково </t>
  </si>
  <si>
    <t xml:space="preserve">Букоровци </t>
  </si>
  <si>
    <t xml:space="preserve">Булаир </t>
  </si>
  <si>
    <t xml:space="preserve">Буново </t>
  </si>
  <si>
    <t xml:space="preserve">Бураново </t>
  </si>
  <si>
    <t xml:space="preserve">Буря </t>
  </si>
  <si>
    <t xml:space="preserve">Бусинци </t>
  </si>
  <si>
    <t xml:space="preserve">Бусманци </t>
  </si>
  <si>
    <t xml:space="preserve">Бутан </t>
  </si>
  <si>
    <t xml:space="preserve">Бутово </t>
  </si>
  <si>
    <t xml:space="preserve">Бутроинци </t>
  </si>
  <si>
    <t xml:space="preserve">Буховци </t>
  </si>
  <si>
    <t xml:space="preserve">Бучино </t>
  </si>
  <si>
    <t xml:space="preserve">Бучин проход </t>
  </si>
  <si>
    <t xml:space="preserve">Бучуковци </t>
  </si>
  <si>
    <t xml:space="preserve">Бъдеще </t>
  </si>
  <si>
    <t xml:space="preserve">Бъзовец </t>
  </si>
  <si>
    <t xml:space="preserve">Бъзовица </t>
  </si>
  <si>
    <t xml:space="preserve">Бъзън </t>
  </si>
  <si>
    <t xml:space="preserve">Българаново </t>
  </si>
  <si>
    <t xml:space="preserve">Българево </t>
  </si>
  <si>
    <t xml:space="preserve">Българене </t>
  </si>
  <si>
    <t xml:space="preserve">Българи </t>
  </si>
  <si>
    <t xml:space="preserve">Българин </t>
  </si>
  <si>
    <t xml:space="preserve">Българка </t>
  </si>
  <si>
    <t xml:space="preserve">Българска поляна </t>
  </si>
  <si>
    <t xml:space="preserve">Български извор </t>
  </si>
  <si>
    <t xml:space="preserve">Българско Сливово </t>
  </si>
  <si>
    <t xml:space="preserve">Българчево </t>
  </si>
  <si>
    <t xml:space="preserve">Бънзарето </t>
  </si>
  <si>
    <t xml:space="preserve">Бърдарево </t>
  </si>
  <si>
    <t xml:space="preserve">Бърдарите </t>
  </si>
  <si>
    <t xml:space="preserve">Бърдарски геран </t>
  </si>
  <si>
    <t xml:space="preserve">Бърдени </t>
  </si>
  <si>
    <t xml:space="preserve">Бърдо </t>
  </si>
  <si>
    <t xml:space="preserve">Бърдоква </t>
  </si>
  <si>
    <t xml:space="preserve">Бърза река </t>
  </si>
  <si>
    <t xml:space="preserve">Бързина </t>
  </si>
  <si>
    <t xml:space="preserve">Бързица </t>
  </si>
  <si>
    <t xml:space="preserve">Бързия </t>
  </si>
  <si>
    <t xml:space="preserve">Бъркач </t>
  </si>
  <si>
    <t xml:space="preserve">Бъркачево </t>
  </si>
  <si>
    <t xml:space="preserve">Бърложница </t>
  </si>
  <si>
    <t xml:space="preserve">Бърля </t>
  </si>
  <si>
    <t xml:space="preserve">Бърчево </t>
  </si>
  <si>
    <t xml:space="preserve">Бъта </t>
  </si>
  <si>
    <t xml:space="preserve">Бяга </t>
  </si>
  <si>
    <t xml:space="preserve">Бяла </t>
  </si>
  <si>
    <t xml:space="preserve">Бяла вода </t>
  </si>
  <si>
    <t xml:space="preserve">Бяла паланка </t>
  </si>
  <si>
    <t xml:space="preserve">Бяла поляна </t>
  </si>
  <si>
    <t xml:space="preserve">Бяла река </t>
  </si>
  <si>
    <t xml:space="preserve">Бял бряг </t>
  </si>
  <si>
    <t xml:space="preserve">Бялградец </t>
  </si>
  <si>
    <t xml:space="preserve">Бял извор </t>
  </si>
  <si>
    <t xml:space="preserve">Бялка </t>
  </si>
  <si>
    <t xml:space="preserve">Бял кладенец </t>
  </si>
  <si>
    <t xml:space="preserve">Бялково </t>
  </si>
  <si>
    <t xml:space="preserve">Бялковци </t>
  </si>
  <si>
    <t xml:space="preserve">Бяло поле </t>
  </si>
  <si>
    <t xml:space="preserve">Бунцево </t>
  </si>
  <si>
    <t xml:space="preserve">Биркова </t>
  </si>
  <si>
    <t xml:space="preserve">Бозьова </t>
  </si>
  <si>
    <t xml:space="preserve">Бутрева </t>
  </si>
  <si>
    <t xml:space="preserve">Бор </t>
  </si>
  <si>
    <t xml:space="preserve">Бабинци </t>
  </si>
  <si>
    <t xml:space="preserve">Бойчета </t>
  </si>
  <si>
    <t xml:space="preserve">Бурево </t>
  </si>
  <si>
    <t xml:space="preserve">Богатино </t>
  </si>
  <si>
    <t xml:space="preserve">Брежана </t>
  </si>
  <si>
    <t xml:space="preserve">Брегово </t>
  </si>
  <si>
    <t xml:space="preserve">Вазово </t>
  </si>
  <si>
    <t xml:space="preserve">Вакарел </t>
  </si>
  <si>
    <t xml:space="preserve">Ваклино </t>
  </si>
  <si>
    <t xml:space="preserve">Ваклиново </t>
  </si>
  <si>
    <t xml:space="preserve">Ваксево </t>
  </si>
  <si>
    <t xml:space="preserve">Валето </t>
  </si>
  <si>
    <t xml:space="preserve">Варана </t>
  </si>
  <si>
    <t xml:space="preserve">Варвара </t>
  </si>
  <si>
    <t xml:space="preserve">Вардим </t>
  </si>
  <si>
    <t xml:space="preserve">Вардун </t>
  </si>
  <si>
    <t xml:space="preserve">Варненци </t>
  </si>
  <si>
    <t xml:space="preserve">Варник </t>
  </si>
  <si>
    <t xml:space="preserve">Варовник </t>
  </si>
  <si>
    <t xml:space="preserve">Васил Друмев </t>
  </si>
  <si>
    <t xml:space="preserve">Василево </t>
  </si>
  <si>
    <t xml:space="preserve">Васил Левски </t>
  </si>
  <si>
    <t xml:space="preserve">Василовци </t>
  </si>
  <si>
    <t xml:space="preserve">Васильово </t>
  </si>
  <si>
    <t xml:space="preserve">Васково </t>
  </si>
  <si>
    <t xml:space="preserve">Ведраре </t>
  </si>
  <si>
    <t xml:space="preserve">Ведрина </t>
  </si>
  <si>
    <t xml:space="preserve">Ведрово </t>
  </si>
  <si>
    <t xml:space="preserve">Везенково </t>
  </si>
  <si>
    <t xml:space="preserve">Векилски </t>
  </si>
  <si>
    <t xml:space="preserve">Веленци </t>
  </si>
  <si>
    <t xml:space="preserve">Велешани </t>
  </si>
  <si>
    <t xml:space="preserve">Велика </t>
  </si>
  <si>
    <t xml:space="preserve">Великан </t>
  </si>
  <si>
    <t xml:space="preserve">Великденче </t>
  </si>
  <si>
    <t xml:space="preserve">Великово </t>
  </si>
  <si>
    <t xml:space="preserve">Великовци </t>
  </si>
  <si>
    <t xml:space="preserve">Велино </t>
  </si>
  <si>
    <t xml:space="preserve">Велиново </t>
  </si>
  <si>
    <t xml:space="preserve">Величка </t>
  </si>
  <si>
    <t xml:space="preserve">Величково </t>
  </si>
  <si>
    <t xml:space="preserve">Велково </t>
  </si>
  <si>
    <t xml:space="preserve">Велковци </t>
  </si>
  <si>
    <t xml:space="preserve">Велчево </t>
  </si>
  <si>
    <t xml:space="preserve">Велчовци </t>
  </si>
  <si>
    <t xml:space="preserve">Вельово </t>
  </si>
  <si>
    <t xml:space="preserve">Велювци </t>
  </si>
  <si>
    <t xml:space="preserve">Велющец </t>
  </si>
  <si>
    <t xml:space="preserve">Венелин </t>
  </si>
  <si>
    <t xml:space="preserve">Венец </t>
  </si>
  <si>
    <t xml:space="preserve">Венковец </t>
  </si>
  <si>
    <t xml:space="preserve">Венчан </t>
  </si>
  <si>
    <t xml:space="preserve">Верен </t>
  </si>
  <si>
    <t xml:space="preserve">Веренци </t>
  </si>
  <si>
    <t xml:space="preserve">Веринско </t>
  </si>
  <si>
    <t xml:space="preserve">Верско </t>
  </si>
  <si>
    <t xml:space="preserve">Веселец </t>
  </si>
  <si>
    <t xml:space="preserve">Веселие </t>
  </si>
  <si>
    <t xml:space="preserve">Веселина </t>
  </si>
  <si>
    <t xml:space="preserve">Веселиново </t>
  </si>
  <si>
    <t xml:space="preserve">Веслец </t>
  </si>
  <si>
    <t xml:space="preserve">Ветрен </t>
  </si>
  <si>
    <t xml:space="preserve">Ветрен дол </t>
  </si>
  <si>
    <t xml:space="preserve">Ветрино </t>
  </si>
  <si>
    <t xml:space="preserve">Ветринци </t>
  </si>
  <si>
    <t xml:space="preserve">Ветрище </t>
  </si>
  <si>
    <t xml:space="preserve">Ветрово </t>
  </si>
  <si>
    <t xml:space="preserve">Ветрушка </t>
  </si>
  <si>
    <t xml:space="preserve">Вехтино </t>
  </si>
  <si>
    <t xml:space="preserve">Вехтово </t>
  </si>
  <si>
    <t xml:space="preserve">Вещица </t>
  </si>
  <si>
    <t xml:space="preserve">Виден </t>
  </si>
  <si>
    <t xml:space="preserve">Видинци </t>
  </si>
  <si>
    <t xml:space="preserve">Видлица </t>
  </si>
  <si>
    <t xml:space="preserve">Видно </t>
  </si>
  <si>
    <t xml:space="preserve">Видрар </t>
  </si>
  <si>
    <t xml:space="preserve">Видраре </t>
  </si>
  <si>
    <t xml:space="preserve">Видрица </t>
  </si>
  <si>
    <t xml:space="preserve">Виево </t>
  </si>
  <si>
    <t xml:space="preserve">Визица </t>
  </si>
  <si>
    <t xml:space="preserve">Виларе </t>
  </si>
  <si>
    <t xml:space="preserve">Винарово </t>
  </si>
  <si>
    <t xml:space="preserve">Винарско </t>
  </si>
  <si>
    <t xml:space="preserve">Винево </t>
  </si>
  <si>
    <t xml:space="preserve">Виница </t>
  </si>
  <si>
    <t xml:space="preserve">Винище </t>
  </si>
  <si>
    <t xml:space="preserve">Виноград </t>
  </si>
  <si>
    <t xml:space="preserve">Виноградец </t>
  </si>
  <si>
    <t xml:space="preserve">Виногради </t>
  </si>
  <si>
    <t xml:space="preserve">Вирове </t>
  </si>
  <si>
    <t xml:space="preserve">Вировско </t>
  </si>
  <si>
    <t xml:space="preserve">Вис </t>
  </si>
  <si>
    <t xml:space="preserve">Вискяр </t>
  </si>
  <si>
    <t xml:space="preserve">Висок </t>
  </si>
  <si>
    <t xml:space="preserve">Висока </t>
  </si>
  <si>
    <t xml:space="preserve">Висока могила </t>
  </si>
  <si>
    <t xml:space="preserve">Висока поляна </t>
  </si>
  <si>
    <t xml:space="preserve">Високите </t>
  </si>
  <si>
    <t xml:space="preserve">Високовци </t>
  </si>
  <si>
    <t xml:space="preserve">Витановци </t>
  </si>
  <si>
    <t xml:space="preserve">Витина </t>
  </si>
  <si>
    <t xml:space="preserve">Вихрен </t>
  </si>
  <si>
    <t xml:space="preserve">Вичово </t>
  </si>
  <si>
    <t xml:space="preserve">Вишан </t>
  </si>
  <si>
    <t xml:space="preserve">Вишеград </t>
  </si>
  <si>
    <t xml:space="preserve">Вишлене </t>
  </si>
  <si>
    <t xml:space="preserve">Вишна </t>
  </si>
  <si>
    <t xml:space="preserve">Вишнево </t>
  </si>
  <si>
    <t xml:space="preserve">Вишовград </t>
  </si>
  <si>
    <t xml:space="preserve">Владая </t>
  </si>
  <si>
    <t xml:space="preserve">Владимир </t>
  </si>
  <si>
    <t xml:space="preserve">Владимирово </t>
  </si>
  <si>
    <t xml:space="preserve">Владимировци </t>
  </si>
  <si>
    <t xml:space="preserve">Владиня </t>
  </si>
  <si>
    <t xml:space="preserve">Владислав </t>
  </si>
  <si>
    <t xml:space="preserve">Владиславци </t>
  </si>
  <si>
    <t xml:space="preserve">Владиченци </t>
  </si>
  <si>
    <t xml:space="preserve">Владовци </t>
  </si>
  <si>
    <t xml:space="preserve">Владо Тричков </t>
  </si>
  <si>
    <t xml:space="preserve">Влайчовци </t>
  </si>
  <si>
    <t xml:space="preserve">Власатили </t>
  </si>
  <si>
    <t xml:space="preserve">Власатица </t>
  </si>
  <si>
    <t xml:space="preserve">Влахи </t>
  </si>
  <si>
    <t xml:space="preserve">Влахово </t>
  </si>
  <si>
    <t xml:space="preserve">Влаховци </t>
  </si>
  <si>
    <t xml:space="preserve">Водата </t>
  </si>
  <si>
    <t xml:space="preserve">Водач </t>
  </si>
  <si>
    <t xml:space="preserve">Воден </t>
  </si>
  <si>
    <t xml:space="preserve">Воденичане </t>
  </si>
  <si>
    <t xml:space="preserve">Воденичарово </t>
  </si>
  <si>
    <t xml:space="preserve">Воденичарско </t>
  </si>
  <si>
    <t xml:space="preserve">Воденци </t>
  </si>
  <si>
    <t xml:space="preserve">Водица </t>
  </si>
  <si>
    <t xml:space="preserve">Водна </t>
  </si>
  <si>
    <t xml:space="preserve">Водни пад </t>
  </si>
  <si>
    <t xml:space="preserve">Водно </t>
  </si>
  <si>
    <t xml:space="preserve">Воднянци </t>
  </si>
  <si>
    <t xml:space="preserve">Водолей </t>
  </si>
  <si>
    <t xml:space="preserve">Вождово </t>
  </si>
  <si>
    <t xml:space="preserve">Войвода </t>
  </si>
  <si>
    <t xml:space="preserve">Войводенец </t>
  </si>
  <si>
    <t xml:space="preserve">Войводино </t>
  </si>
  <si>
    <t xml:space="preserve">Войводиново </t>
  </si>
  <si>
    <t xml:space="preserve">Войводово </t>
  </si>
  <si>
    <t xml:space="preserve">Войкова лъка </t>
  </si>
  <si>
    <t xml:space="preserve">Войнеговци </t>
  </si>
  <si>
    <t xml:space="preserve">Войнежа </t>
  </si>
  <si>
    <t xml:space="preserve">Войника </t>
  </si>
  <si>
    <t xml:space="preserve">Войниково </t>
  </si>
  <si>
    <t xml:space="preserve">Войница </t>
  </si>
  <si>
    <t xml:space="preserve">Войници </t>
  </si>
  <si>
    <t xml:space="preserve">Войниците </t>
  </si>
  <si>
    <t xml:space="preserve">Войнишка </t>
  </si>
  <si>
    <t xml:space="preserve">Войново </t>
  </si>
  <si>
    <t xml:space="preserve">Войнягово </t>
  </si>
  <si>
    <t xml:space="preserve">Войсил </t>
  </si>
  <si>
    <t xml:space="preserve">Вокил </t>
  </si>
  <si>
    <t xml:space="preserve">Волно </t>
  </si>
  <si>
    <t xml:space="preserve">Воловарово </t>
  </si>
  <si>
    <t xml:space="preserve">Воловарци </t>
  </si>
  <si>
    <t xml:space="preserve">Волово </t>
  </si>
  <si>
    <t xml:space="preserve">Волуяк </t>
  </si>
  <si>
    <t xml:space="preserve">Вонеща вода </t>
  </si>
  <si>
    <t xml:space="preserve">Врабево </t>
  </si>
  <si>
    <t xml:space="preserve">Врабците </t>
  </si>
  <si>
    <t xml:space="preserve">Врабча </t>
  </si>
  <si>
    <t xml:space="preserve">Вракуповица </t>
  </si>
  <si>
    <t xml:space="preserve">Врани кон </t>
  </si>
  <si>
    <t xml:space="preserve">Враниловци </t>
  </si>
  <si>
    <t xml:space="preserve">Вранино </t>
  </si>
  <si>
    <t xml:space="preserve">Вранинци </t>
  </si>
  <si>
    <t xml:space="preserve">Вранско </t>
  </si>
  <si>
    <t xml:space="preserve">Враня </t>
  </si>
  <si>
    <t xml:space="preserve">Враняк </t>
  </si>
  <si>
    <t xml:space="preserve">Враня стена </t>
  </si>
  <si>
    <t xml:space="preserve">Вратарите </t>
  </si>
  <si>
    <t xml:space="preserve">Вратица </t>
  </si>
  <si>
    <t xml:space="preserve">Врачанци </t>
  </si>
  <si>
    <t xml:space="preserve">Врачеш </t>
  </si>
  <si>
    <t xml:space="preserve">Врело </t>
  </si>
  <si>
    <t xml:space="preserve">Вресово </t>
  </si>
  <si>
    <t xml:space="preserve">Връв </t>
  </si>
  <si>
    <t xml:space="preserve">Връдловци </t>
  </si>
  <si>
    <t xml:space="preserve">Всемирци </t>
  </si>
  <si>
    <t xml:space="preserve">Вукан </t>
  </si>
  <si>
    <t xml:space="preserve">Вуково </t>
  </si>
  <si>
    <t xml:space="preserve">Въбел </t>
  </si>
  <si>
    <t xml:space="preserve">Въгларово </t>
  </si>
  <si>
    <t xml:space="preserve">Въглевци </t>
  </si>
  <si>
    <t xml:space="preserve">Въглен </t>
  </si>
  <si>
    <t xml:space="preserve">Възел </t>
  </si>
  <si>
    <t xml:space="preserve">Вълкан </t>
  </si>
  <si>
    <t xml:space="preserve">Вълков дол </t>
  </si>
  <si>
    <t xml:space="preserve">Вълкович </t>
  </si>
  <si>
    <t xml:space="preserve">Вълково </t>
  </si>
  <si>
    <t xml:space="preserve">Вълковци </t>
  </si>
  <si>
    <t xml:space="preserve">Вълкосел </t>
  </si>
  <si>
    <t xml:space="preserve">Вълнари </t>
  </si>
  <si>
    <t xml:space="preserve">Вълчан </t>
  </si>
  <si>
    <t xml:space="preserve">Вълчан дол </t>
  </si>
  <si>
    <t xml:space="preserve">Вълча поляна </t>
  </si>
  <si>
    <t xml:space="preserve">Вълчек </t>
  </si>
  <si>
    <t xml:space="preserve">Вълче поле </t>
  </si>
  <si>
    <t xml:space="preserve">Вълчи извор </t>
  </si>
  <si>
    <t xml:space="preserve">Вълчин </t>
  </si>
  <si>
    <t xml:space="preserve">Вълчитрън </t>
  </si>
  <si>
    <t xml:space="preserve">Вълчовци </t>
  </si>
  <si>
    <t xml:space="preserve">Върба </t>
  </si>
  <si>
    <t xml:space="preserve">Върбак </t>
  </si>
  <si>
    <t xml:space="preserve">Царева ливада </t>
  </si>
  <si>
    <t xml:space="preserve">Върбенци </t>
  </si>
  <si>
    <t xml:space="preserve">Върбешница </t>
  </si>
  <si>
    <t xml:space="preserve">Върбина </t>
  </si>
  <si>
    <t xml:space="preserve">Върбино </t>
  </si>
  <si>
    <t xml:space="preserve">Върбица </t>
  </si>
  <si>
    <t xml:space="preserve">Върбница </t>
  </si>
  <si>
    <t xml:space="preserve">Върбовка </t>
  </si>
  <si>
    <t xml:space="preserve">Върбово </t>
  </si>
  <si>
    <t xml:space="preserve">Върбовчец </t>
  </si>
  <si>
    <t xml:space="preserve">Върбяне </t>
  </si>
  <si>
    <t xml:space="preserve">Въргов дол </t>
  </si>
  <si>
    <t xml:space="preserve">Вързилковци </t>
  </si>
  <si>
    <t xml:space="preserve">Вързулица </t>
  </si>
  <si>
    <t xml:space="preserve">Върли дол </t>
  </si>
  <si>
    <t xml:space="preserve">Върлинка </t>
  </si>
  <si>
    <t xml:space="preserve">Върлино </t>
  </si>
  <si>
    <t xml:space="preserve">Въртоп </t>
  </si>
  <si>
    <t xml:space="preserve">Вършило </t>
  </si>
  <si>
    <t xml:space="preserve">Враненци </t>
  </si>
  <si>
    <t xml:space="preserve">Врата </t>
  </si>
  <si>
    <t xml:space="preserve">Вълчанка </t>
  </si>
  <si>
    <t xml:space="preserve">Валевци </t>
  </si>
  <si>
    <t xml:space="preserve">Габаре </t>
  </si>
  <si>
    <t xml:space="preserve">Габарево </t>
  </si>
  <si>
    <t xml:space="preserve">Габер </t>
  </si>
  <si>
    <t xml:space="preserve">Габерово </t>
  </si>
  <si>
    <t xml:space="preserve">Габра </t>
  </si>
  <si>
    <t xml:space="preserve">Габрака </t>
  </si>
  <si>
    <t xml:space="preserve">Габрене </t>
  </si>
  <si>
    <t xml:space="preserve">Габрешевци </t>
  </si>
  <si>
    <t xml:space="preserve">Габрина </t>
  </si>
  <si>
    <t xml:space="preserve">Габрица </t>
  </si>
  <si>
    <t xml:space="preserve">Габровдол </t>
  </si>
  <si>
    <t xml:space="preserve">Габровица </t>
  </si>
  <si>
    <t xml:space="preserve">Габровница </t>
  </si>
  <si>
    <t xml:space="preserve">Габрово </t>
  </si>
  <si>
    <t xml:space="preserve">Габровци </t>
  </si>
  <si>
    <t xml:space="preserve">Габър </t>
  </si>
  <si>
    <t xml:space="preserve">Габърница </t>
  </si>
  <si>
    <t xml:space="preserve">Гавраилово </t>
  </si>
  <si>
    <t xml:space="preserve">Гаврил Геново </t>
  </si>
  <si>
    <t xml:space="preserve">Гаганица </t>
  </si>
  <si>
    <t xml:space="preserve">Гагово </t>
  </si>
  <si>
    <t xml:space="preserve">Гайдари </t>
  </si>
  <si>
    <t xml:space="preserve">Гайкини </t>
  </si>
  <si>
    <t xml:space="preserve">Гайтанево </t>
  </si>
  <si>
    <t xml:space="preserve">Гайтаниново </t>
  </si>
  <si>
    <t xml:space="preserve">Гайтаните </t>
  </si>
  <si>
    <t xml:space="preserve">Гайтанци </t>
  </si>
  <si>
    <t xml:space="preserve">Галата </t>
  </si>
  <si>
    <t xml:space="preserve">Галатин </t>
  </si>
  <si>
    <t xml:space="preserve">Галиче </t>
  </si>
  <si>
    <t xml:space="preserve">Галище </t>
  </si>
  <si>
    <t xml:space="preserve">Галово </t>
  </si>
  <si>
    <t xml:space="preserve">Ганев дол </t>
  </si>
  <si>
    <t xml:space="preserve">Ганчовец </t>
  </si>
  <si>
    <t xml:space="preserve">Лакатник </t>
  </si>
  <si>
    <t xml:space="preserve">Орешец </t>
  </si>
  <si>
    <t xml:space="preserve">Хитрино </t>
  </si>
  <si>
    <t xml:space="preserve">Златарица </t>
  </si>
  <si>
    <t xml:space="preserve">Гарван </t>
  </si>
  <si>
    <t xml:space="preserve">Гарваново </t>
  </si>
  <si>
    <t xml:space="preserve">Гащевци </t>
  </si>
  <si>
    <t xml:space="preserve">Гега </t>
  </si>
  <si>
    <t xml:space="preserve">Гела </t>
  </si>
  <si>
    <t xml:space="preserve">Гелеменово </t>
  </si>
  <si>
    <t xml:space="preserve">Генерал Гешево </t>
  </si>
  <si>
    <t xml:space="preserve">Генерал Кантарджиево </t>
  </si>
  <si>
    <t xml:space="preserve">Генерал Киселово </t>
  </si>
  <si>
    <t xml:space="preserve">Генерал Колево </t>
  </si>
  <si>
    <t xml:space="preserve">Генерал Мариново </t>
  </si>
  <si>
    <t xml:space="preserve">Генералово </t>
  </si>
  <si>
    <t xml:space="preserve">Генерал Тошево </t>
  </si>
  <si>
    <t xml:space="preserve">Геновци </t>
  </si>
  <si>
    <t xml:space="preserve">Генчовци </t>
  </si>
  <si>
    <t xml:space="preserve">Геня </t>
  </si>
  <si>
    <t xml:space="preserve">Георги Дамяново </t>
  </si>
  <si>
    <t xml:space="preserve">Георги Добрево </t>
  </si>
  <si>
    <t xml:space="preserve">Гергевец </t>
  </si>
  <si>
    <t xml:space="preserve">Гергини </t>
  </si>
  <si>
    <t xml:space="preserve">Герман </t>
  </si>
  <si>
    <t xml:space="preserve">Геша </t>
  </si>
  <si>
    <t xml:space="preserve">Гешаново </t>
  </si>
  <si>
    <t xml:space="preserve">Гиген </t>
  </si>
  <si>
    <t xml:space="preserve">Искър </t>
  </si>
  <si>
    <t xml:space="preserve">Гигинци </t>
  </si>
  <si>
    <t xml:space="preserve">Гинци </t>
  </si>
  <si>
    <t xml:space="preserve">Гирчевци </t>
  </si>
  <si>
    <t xml:space="preserve">Гита </t>
  </si>
  <si>
    <t xml:space="preserve">Глава </t>
  </si>
  <si>
    <t xml:space="preserve">Главан </t>
  </si>
  <si>
    <t xml:space="preserve">Главановци </t>
  </si>
  <si>
    <t xml:space="preserve">Главанци </t>
  </si>
  <si>
    <t xml:space="preserve">Главатар </t>
  </si>
  <si>
    <t xml:space="preserve">Главатарци </t>
  </si>
  <si>
    <t xml:space="preserve">Главаци </t>
  </si>
  <si>
    <t xml:space="preserve">Главиница </t>
  </si>
  <si>
    <t xml:space="preserve">Глашатай </t>
  </si>
  <si>
    <t xml:space="preserve">Гледаци </t>
  </si>
  <si>
    <t xml:space="preserve">Гледачево </t>
  </si>
  <si>
    <t xml:space="preserve">Гледка </t>
  </si>
  <si>
    <t xml:space="preserve">Глогинка </t>
  </si>
  <si>
    <t xml:space="preserve">Глогино </t>
  </si>
  <si>
    <t xml:space="preserve">Глоговец </t>
  </si>
  <si>
    <t xml:space="preserve">Глоговица </t>
  </si>
  <si>
    <t xml:space="preserve">Глогово </t>
  </si>
  <si>
    <t xml:space="preserve">Гложене </t>
  </si>
  <si>
    <t xml:space="preserve">Глумово </t>
  </si>
  <si>
    <t xml:space="preserve">Глумче </t>
  </si>
  <si>
    <t xml:space="preserve">Глутниците </t>
  </si>
  <si>
    <t xml:space="preserve">Глуфишево </t>
  </si>
  <si>
    <t xml:space="preserve">Глухар </t>
  </si>
  <si>
    <t xml:space="preserve">Глушка </t>
  </si>
  <si>
    <t xml:space="preserve">Глушник </t>
  </si>
  <si>
    <t xml:space="preserve">Гнездаре </t>
  </si>
  <si>
    <t xml:space="preserve">Гняздово </t>
  </si>
  <si>
    <t xml:space="preserve">Говедаре </t>
  </si>
  <si>
    <t xml:space="preserve">Говедарци </t>
  </si>
  <si>
    <t xml:space="preserve">Говежда </t>
  </si>
  <si>
    <t xml:space="preserve">Годешево </t>
  </si>
  <si>
    <t xml:space="preserve">Годлево </t>
  </si>
  <si>
    <t xml:space="preserve">Гоз </t>
  </si>
  <si>
    <t xml:space="preserve">Гоздевица </t>
  </si>
  <si>
    <t xml:space="preserve">Гоздейка </t>
  </si>
  <si>
    <t xml:space="preserve">Голак </t>
  </si>
  <si>
    <t xml:space="preserve">Големани </t>
  </si>
  <si>
    <t xml:space="preserve">Големаните </t>
  </si>
  <si>
    <t xml:space="preserve">Големаново </t>
  </si>
  <si>
    <t xml:space="preserve">Големанци </t>
  </si>
  <si>
    <t xml:space="preserve">Голема Раковица </t>
  </si>
  <si>
    <t xml:space="preserve">Голема Фуча </t>
  </si>
  <si>
    <t xml:space="preserve">Голям Върбовник </t>
  </si>
  <si>
    <t xml:space="preserve">Големи Българени </t>
  </si>
  <si>
    <t xml:space="preserve">Големи Станчовци </t>
  </si>
  <si>
    <t xml:space="preserve">Големо Бабино </t>
  </si>
  <si>
    <t xml:space="preserve">Големо Бучино </t>
  </si>
  <si>
    <t xml:space="preserve">Големо Малово </t>
  </si>
  <si>
    <t xml:space="preserve">Голямо Пещене </t>
  </si>
  <si>
    <t xml:space="preserve">Големо село </t>
  </si>
  <si>
    <t xml:space="preserve">Голем Цалим </t>
  </si>
  <si>
    <t xml:space="preserve">Голец </t>
  </si>
  <si>
    <t xml:space="preserve">Голеш </t>
  </si>
  <si>
    <t xml:space="preserve">Голешово </t>
  </si>
  <si>
    <t xml:space="preserve">Голица </t>
  </si>
  <si>
    <t xml:space="preserve">Голобрад </t>
  </si>
  <si>
    <t xml:space="preserve">Голобрадово </t>
  </si>
  <si>
    <t xml:space="preserve">Голяма бара </t>
  </si>
  <si>
    <t xml:space="preserve">Голяма Брестница </t>
  </si>
  <si>
    <t xml:space="preserve">Голяма вода </t>
  </si>
  <si>
    <t xml:space="preserve">Голяма долина </t>
  </si>
  <si>
    <t xml:space="preserve">Голяма Желязна </t>
  </si>
  <si>
    <t xml:space="preserve">Голяма Чинка </t>
  </si>
  <si>
    <t xml:space="preserve">Голям Девесил </t>
  </si>
  <si>
    <t xml:space="preserve">Голям Дервент </t>
  </si>
  <si>
    <t xml:space="preserve">Голям дол </t>
  </si>
  <si>
    <t xml:space="preserve">Голям извор </t>
  </si>
  <si>
    <t xml:space="preserve">Голям манастир </t>
  </si>
  <si>
    <t xml:space="preserve">Голямо Асеново </t>
  </si>
  <si>
    <t xml:space="preserve">Голямо Белово </t>
  </si>
  <si>
    <t xml:space="preserve">Голямо Буково </t>
  </si>
  <si>
    <t xml:space="preserve">Голямо Враново </t>
  </si>
  <si>
    <t xml:space="preserve">Голямо градище </t>
  </si>
  <si>
    <t xml:space="preserve">Голямо Доляне </t>
  </si>
  <si>
    <t xml:space="preserve">Голямо Дряново </t>
  </si>
  <si>
    <t xml:space="preserve">Голямо Каменяне </t>
  </si>
  <si>
    <t xml:space="preserve">Голямо Крушево </t>
  </si>
  <si>
    <t xml:space="preserve">Голямо ново </t>
  </si>
  <si>
    <t xml:space="preserve">Голямо Соколово </t>
  </si>
  <si>
    <t xml:space="preserve">Голямо църквище </t>
  </si>
  <si>
    <t xml:space="preserve">Голямо Чочовени </t>
  </si>
  <si>
    <t xml:space="preserve">Голям Поровец </t>
  </si>
  <si>
    <t xml:space="preserve">Подгорец </t>
  </si>
  <si>
    <t xml:space="preserve">Голям чардак </t>
  </si>
  <si>
    <t xml:space="preserve">Голяновци </t>
  </si>
  <si>
    <t xml:space="preserve">Гомотарци </t>
  </si>
  <si>
    <t xml:space="preserve">Горан </t>
  </si>
  <si>
    <t xml:space="preserve">Горановци </t>
  </si>
  <si>
    <t xml:space="preserve">Гореме </t>
  </si>
  <si>
    <t xml:space="preserve">Горен Еневец </t>
  </si>
  <si>
    <t xml:space="preserve">Горен чифлик </t>
  </si>
  <si>
    <t xml:space="preserve">Горица </t>
  </si>
  <si>
    <t xml:space="preserve">Горичане </t>
  </si>
  <si>
    <t xml:space="preserve">Горичево </t>
  </si>
  <si>
    <t xml:space="preserve">Горна Бела речка </t>
  </si>
  <si>
    <t xml:space="preserve">Горна Бешовица </t>
  </si>
  <si>
    <t xml:space="preserve">Горна Брезница </t>
  </si>
  <si>
    <t xml:space="preserve">Горна Брестница </t>
  </si>
  <si>
    <t xml:space="preserve">Горна Вереница </t>
  </si>
  <si>
    <t xml:space="preserve">Горна Врабча </t>
  </si>
  <si>
    <t xml:space="preserve">Горна Глоговица </t>
  </si>
  <si>
    <t xml:space="preserve">Септемврийци </t>
  </si>
  <si>
    <t xml:space="preserve">Горна Гращица </t>
  </si>
  <si>
    <t xml:space="preserve">Горна Диканя </t>
  </si>
  <si>
    <t xml:space="preserve">Горна Златица </t>
  </si>
  <si>
    <t xml:space="preserve">Горна Кабда </t>
  </si>
  <si>
    <t xml:space="preserve">Горна Ковачица </t>
  </si>
  <si>
    <t xml:space="preserve">Горна Козница </t>
  </si>
  <si>
    <t xml:space="preserve">Горна Кремена </t>
  </si>
  <si>
    <t xml:space="preserve">Горна крепост </t>
  </si>
  <si>
    <t xml:space="preserve">Горна Крушица </t>
  </si>
  <si>
    <t xml:space="preserve">Горна кула </t>
  </si>
  <si>
    <t xml:space="preserve">Горна Липница </t>
  </si>
  <si>
    <t xml:space="preserve">Горна Лука </t>
  </si>
  <si>
    <t xml:space="preserve">Горна Малина </t>
  </si>
  <si>
    <t xml:space="preserve">Горна махала </t>
  </si>
  <si>
    <t xml:space="preserve">Горна Мелна </t>
  </si>
  <si>
    <t xml:space="preserve">Горна Митрополия </t>
  </si>
  <si>
    <t xml:space="preserve">Горна Рибница </t>
  </si>
  <si>
    <t xml:space="preserve">Горна Росица </t>
  </si>
  <si>
    <t xml:space="preserve">Горна Секирна </t>
  </si>
  <si>
    <t xml:space="preserve">Горна Студена </t>
  </si>
  <si>
    <t xml:space="preserve">Горна Сушица </t>
  </si>
  <si>
    <t xml:space="preserve">Горна Хаджийска </t>
  </si>
  <si>
    <t xml:space="preserve">Горна Хубавка </t>
  </si>
  <si>
    <t xml:space="preserve">Горни Богров </t>
  </si>
  <si>
    <t xml:space="preserve">Горни Вадин </t>
  </si>
  <si>
    <t xml:space="preserve">Горни Върпища </t>
  </si>
  <si>
    <t xml:space="preserve">Горни Главанак </t>
  </si>
  <si>
    <t xml:space="preserve">Горни Дамяновци </t>
  </si>
  <si>
    <t xml:space="preserve">Горни Домлян </t>
  </si>
  <si>
    <t xml:space="preserve">Горни Драгойча </t>
  </si>
  <si>
    <t xml:space="preserve">Горни Дъбник </t>
  </si>
  <si>
    <t xml:space="preserve">Горник </t>
  </si>
  <si>
    <t xml:space="preserve">Горни Коритен </t>
  </si>
  <si>
    <t xml:space="preserve">Горни край </t>
  </si>
  <si>
    <t xml:space="preserve">Горни Лом </t>
  </si>
  <si>
    <t xml:space="preserve">Горни Маренци </t>
  </si>
  <si>
    <t xml:space="preserve">Горни Окол </t>
  </si>
  <si>
    <t xml:space="preserve">Горни Радковци </t>
  </si>
  <si>
    <t xml:space="preserve">Горни Романци </t>
  </si>
  <si>
    <t xml:space="preserve">Горни Танчевци </t>
  </si>
  <si>
    <t xml:space="preserve">Горни Цибър </t>
  </si>
  <si>
    <t xml:space="preserve">Горни Цоневци </t>
  </si>
  <si>
    <t xml:space="preserve">Горни Юруци </t>
  </si>
  <si>
    <t xml:space="preserve">Горно Абланово </t>
  </si>
  <si>
    <t xml:space="preserve">Горно Александрово </t>
  </si>
  <si>
    <t xml:space="preserve">Горно Белево </t>
  </si>
  <si>
    <t xml:space="preserve">Горно Ботево </t>
  </si>
  <si>
    <t xml:space="preserve">Горнова могила </t>
  </si>
  <si>
    <t xml:space="preserve">Горно Войводино </t>
  </si>
  <si>
    <t xml:space="preserve">Горно вършило </t>
  </si>
  <si>
    <t xml:space="preserve">Горно Драглище </t>
  </si>
  <si>
    <t xml:space="preserve">Горно Дряново </t>
  </si>
  <si>
    <t xml:space="preserve">Горно Изворово </t>
  </si>
  <si>
    <t xml:space="preserve">Горно Камарци </t>
  </si>
  <si>
    <t xml:space="preserve">Горно Кобиле </t>
  </si>
  <si>
    <t xml:space="preserve">Горно Козарево </t>
  </si>
  <si>
    <t xml:space="preserve">Горно Къпиново </t>
  </si>
  <si>
    <t xml:space="preserve">Горно Луково </t>
  </si>
  <si>
    <t xml:space="preserve">Горно Новково </t>
  </si>
  <si>
    <t xml:space="preserve">Горно ново село </t>
  </si>
  <si>
    <t xml:space="preserve">Горно Озирово </t>
  </si>
  <si>
    <t xml:space="preserve">Горно Осеново </t>
  </si>
  <si>
    <t xml:space="preserve">Горно Павликене </t>
  </si>
  <si>
    <t xml:space="preserve">Горно Пещене </t>
  </si>
  <si>
    <t xml:space="preserve">Горно поле </t>
  </si>
  <si>
    <t xml:space="preserve">Горно Прахово </t>
  </si>
  <si>
    <t xml:space="preserve">Горно Сахране </t>
  </si>
  <si>
    <t xml:space="preserve">Горно село </t>
  </si>
  <si>
    <t xml:space="preserve">Горноселци </t>
  </si>
  <si>
    <t xml:space="preserve">Горнослав </t>
  </si>
  <si>
    <t xml:space="preserve">Горно Спанчево </t>
  </si>
  <si>
    <t xml:space="preserve">Горно трапе </t>
  </si>
  <si>
    <t xml:space="preserve">Горно Уйно </t>
  </si>
  <si>
    <t xml:space="preserve">Горно Хърсово </t>
  </si>
  <si>
    <t xml:space="preserve">Горно Церовене </t>
  </si>
  <si>
    <t xml:space="preserve">Горно Ябълково </t>
  </si>
  <si>
    <t xml:space="preserve">Горово </t>
  </si>
  <si>
    <t xml:space="preserve">Гороцвет </t>
  </si>
  <si>
    <t xml:space="preserve">Горочевци </t>
  </si>
  <si>
    <t xml:space="preserve">Горска </t>
  </si>
  <si>
    <t xml:space="preserve">Горска поляна </t>
  </si>
  <si>
    <t xml:space="preserve">Горски горен Тръмбеш </t>
  </si>
  <si>
    <t xml:space="preserve">Горски долен Тръмбеш </t>
  </si>
  <si>
    <t xml:space="preserve">Горски извор </t>
  </si>
  <si>
    <t xml:space="preserve">Горски Сеновец </t>
  </si>
  <si>
    <t xml:space="preserve">Горско </t>
  </si>
  <si>
    <t xml:space="preserve">Горско Абланово </t>
  </si>
  <si>
    <t xml:space="preserve">Горско Дюлево </t>
  </si>
  <si>
    <t xml:space="preserve">Горско Калугерово </t>
  </si>
  <si>
    <t xml:space="preserve">Горско Косово </t>
  </si>
  <si>
    <t xml:space="preserve">Горско ново село </t>
  </si>
  <si>
    <t xml:space="preserve">Горско Писарево </t>
  </si>
  <si>
    <t xml:space="preserve">Горско село </t>
  </si>
  <si>
    <t xml:space="preserve">Горско Сливово </t>
  </si>
  <si>
    <t xml:space="preserve">Горталово </t>
  </si>
  <si>
    <t xml:space="preserve">Горун </t>
  </si>
  <si>
    <t xml:space="preserve">Горунака </t>
  </si>
  <si>
    <t xml:space="preserve">Горчево </t>
  </si>
  <si>
    <t xml:space="preserve">Горяни </t>
  </si>
  <si>
    <t xml:space="preserve">Господиново </t>
  </si>
  <si>
    <t xml:space="preserve">Господинци </t>
  </si>
  <si>
    <t xml:space="preserve">Гостилица </t>
  </si>
  <si>
    <t xml:space="preserve">Гостиля </t>
  </si>
  <si>
    <t xml:space="preserve">Гостиня </t>
  </si>
  <si>
    <t xml:space="preserve">Гостун </t>
  </si>
  <si>
    <t xml:space="preserve">Градево </t>
  </si>
  <si>
    <t xml:space="preserve">Градежница </t>
  </si>
  <si>
    <t xml:space="preserve">Градец </t>
  </si>
  <si>
    <t xml:space="preserve">Градешница </t>
  </si>
  <si>
    <t xml:space="preserve">Стефан Стамболово </t>
  </si>
  <si>
    <t xml:space="preserve">Градина </t>
  </si>
  <si>
    <t xml:space="preserve">Градинарово </t>
  </si>
  <si>
    <t xml:space="preserve">Градини </t>
  </si>
  <si>
    <t xml:space="preserve">Градище </t>
  </si>
  <si>
    <t xml:space="preserve">Градница </t>
  </si>
  <si>
    <t xml:space="preserve">Градско </t>
  </si>
  <si>
    <t xml:space="preserve">Градсковски колиби </t>
  </si>
  <si>
    <t xml:space="preserve">Градът </t>
  </si>
  <si>
    <t xml:space="preserve">Грамаде </t>
  </si>
  <si>
    <t xml:space="preserve">Грамаждано </t>
  </si>
  <si>
    <t xml:space="preserve">Граматиково </t>
  </si>
  <si>
    <t xml:space="preserve">Граматици </t>
  </si>
  <si>
    <t xml:space="preserve">Гранит </t>
  </si>
  <si>
    <t xml:space="preserve">Гранитец </t>
  </si>
  <si>
    <t xml:space="preserve">Гранитово </t>
  </si>
  <si>
    <t xml:space="preserve">Граница </t>
  </si>
  <si>
    <t xml:space="preserve">Граничак </t>
  </si>
  <si>
    <t xml:space="preserve">Граничар </t>
  </si>
  <si>
    <t xml:space="preserve">Режанци </t>
  </si>
  <si>
    <t xml:space="preserve">Граф Игнатиево </t>
  </si>
  <si>
    <t xml:space="preserve">Грашево </t>
  </si>
  <si>
    <t xml:space="preserve">Гращица </t>
  </si>
  <si>
    <t xml:space="preserve">Греевци </t>
  </si>
  <si>
    <t xml:space="preserve">Гривица </t>
  </si>
  <si>
    <t xml:space="preserve">Гривка </t>
  </si>
  <si>
    <t xml:space="preserve">Гривяк </t>
  </si>
  <si>
    <t xml:space="preserve">Григорево </t>
  </si>
  <si>
    <t xml:space="preserve">Грозден </t>
  </si>
  <si>
    <t xml:space="preserve">Гроздьово </t>
  </si>
  <si>
    <t xml:space="preserve">Громшин </t>
  </si>
  <si>
    <t xml:space="preserve">Грохотно </t>
  </si>
  <si>
    <t xml:space="preserve">Боздуганово </t>
  </si>
  <si>
    <t xml:space="preserve">Груево </t>
  </si>
  <si>
    <t xml:space="preserve">Гръблевци </t>
  </si>
  <si>
    <t xml:space="preserve">Грълска падина </t>
  </si>
  <si>
    <t xml:space="preserve">Грънчарово </t>
  </si>
  <si>
    <t xml:space="preserve">Губеш </t>
  </si>
  <si>
    <t xml:space="preserve">Губислав </t>
  </si>
  <si>
    <t xml:space="preserve">Гугутка </t>
  </si>
  <si>
    <t xml:space="preserve">Гудевица </t>
  </si>
  <si>
    <t xml:space="preserve">Гулийка </t>
  </si>
  <si>
    <t xml:space="preserve">Гулия </t>
  </si>
  <si>
    <t xml:space="preserve">Гумощник </t>
  </si>
  <si>
    <t xml:space="preserve">Гурбановци </t>
  </si>
  <si>
    <t xml:space="preserve">Гургулица </t>
  </si>
  <si>
    <t xml:space="preserve">Гургулят </t>
  </si>
  <si>
    <t xml:space="preserve">Гурково </t>
  </si>
  <si>
    <t xml:space="preserve">Гурмазово </t>
  </si>
  <si>
    <t xml:space="preserve">Гусла </t>
  </si>
  <si>
    <t xml:space="preserve">Гуслар </t>
  </si>
  <si>
    <t xml:space="preserve">Гуцал </t>
  </si>
  <si>
    <t xml:space="preserve">Гъбене </t>
  </si>
  <si>
    <t xml:space="preserve">Гълъбец </t>
  </si>
  <si>
    <t xml:space="preserve">Гълъбинци </t>
  </si>
  <si>
    <t xml:space="preserve">Гълъбник </t>
  </si>
  <si>
    <t xml:space="preserve">Гълъбовци </t>
  </si>
  <si>
    <t xml:space="preserve">Гъмзово </t>
  </si>
  <si>
    <t xml:space="preserve">Гърбино </t>
  </si>
  <si>
    <t xml:space="preserve">Гърбище </t>
  </si>
  <si>
    <t xml:space="preserve">Гърдевци </t>
  </si>
  <si>
    <t xml:space="preserve">Гърло </t>
  </si>
  <si>
    <t xml:space="preserve">Гърляно </t>
  </si>
  <si>
    <t xml:space="preserve">Гърмен </t>
  </si>
  <si>
    <t xml:space="preserve">Гърнати </t>
  </si>
  <si>
    <t xml:space="preserve">Гърня </t>
  </si>
  <si>
    <t xml:space="preserve">Гърчиново </t>
  </si>
  <si>
    <t xml:space="preserve">Гъсково </t>
  </si>
  <si>
    <t xml:space="preserve">Гьоврен </t>
  </si>
  <si>
    <t xml:space="preserve">Гюешево </t>
  </si>
  <si>
    <t xml:space="preserve">Гюльовца </t>
  </si>
  <si>
    <t xml:space="preserve">Гюргич </t>
  </si>
  <si>
    <t xml:space="preserve">Елин Пелин </t>
  </si>
  <si>
    <t xml:space="preserve">Горна Биркова </t>
  </si>
  <si>
    <t xml:space="preserve">Горна Дъбева </t>
  </si>
  <si>
    <t xml:space="preserve">Главник </t>
  </si>
  <si>
    <t xml:space="preserve">Горно Кирково </t>
  </si>
  <si>
    <t xml:space="preserve">Горна Василица </t>
  </si>
  <si>
    <t xml:space="preserve">Гецово </t>
  </si>
  <si>
    <t xml:space="preserve">Давери </t>
  </si>
  <si>
    <t xml:space="preserve">Давидково </t>
  </si>
  <si>
    <t xml:space="preserve">Давидово </t>
  </si>
  <si>
    <t xml:space="preserve">Дагоново </t>
  </si>
  <si>
    <t xml:space="preserve">Даевци </t>
  </si>
  <si>
    <t xml:space="preserve">Дайновци </t>
  </si>
  <si>
    <t xml:space="preserve">Дамяница </t>
  </si>
  <si>
    <t xml:space="preserve">Дамяново </t>
  </si>
  <si>
    <t xml:space="preserve">Даскалово </t>
  </si>
  <si>
    <t xml:space="preserve">Две тополи </t>
  </si>
  <si>
    <t xml:space="preserve">Дворище </t>
  </si>
  <si>
    <t xml:space="preserve">Дебел дял </t>
  </si>
  <si>
    <t xml:space="preserve">Дебели лаг </t>
  </si>
  <si>
    <t xml:space="preserve">Дебели рът </t>
  </si>
  <si>
    <t xml:space="preserve">Дебелт </t>
  </si>
  <si>
    <t xml:space="preserve">Дебелцово </t>
  </si>
  <si>
    <t xml:space="preserve">Дебеляново </t>
  </si>
  <si>
    <t xml:space="preserve">Дебнево </t>
  </si>
  <si>
    <t xml:space="preserve">Дебово </t>
  </si>
  <si>
    <t xml:space="preserve">Дебочица </t>
  </si>
  <si>
    <t xml:space="preserve">Дебрен </t>
  </si>
  <si>
    <t xml:space="preserve">Дебрене </t>
  </si>
  <si>
    <t xml:space="preserve">Дебръщица </t>
  </si>
  <si>
    <t xml:space="preserve">Девене </t>
  </si>
  <si>
    <t xml:space="preserve">Девенци </t>
  </si>
  <si>
    <t xml:space="preserve">Девесилица </t>
  </si>
  <si>
    <t xml:space="preserve">Девесилово </t>
  </si>
  <si>
    <t xml:space="preserve">Деветак </t>
  </si>
  <si>
    <t xml:space="preserve">Деветаки </t>
  </si>
  <si>
    <t xml:space="preserve">Деветаците </t>
  </si>
  <si>
    <t xml:space="preserve">Деветинци </t>
  </si>
  <si>
    <t xml:space="preserve">Девино </t>
  </si>
  <si>
    <t xml:space="preserve">Дедец </t>
  </si>
  <si>
    <t xml:space="preserve">Дедина </t>
  </si>
  <si>
    <t xml:space="preserve">Дединци </t>
  </si>
  <si>
    <t xml:space="preserve">Дедово </t>
  </si>
  <si>
    <t xml:space="preserve">Деков </t>
  </si>
  <si>
    <t xml:space="preserve">Делвино </t>
  </si>
  <si>
    <t xml:space="preserve">Делейна </t>
  </si>
  <si>
    <t xml:space="preserve">Делова махала </t>
  </si>
  <si>
    <t xml:space="preserve">Делчево </t>
  </si>
  <si>
    <t xml:space="preserve">Дебелец </t>
  </si>
  <si>
    <t xml:space="preserve">Делян </t>
  </si>
  <si>
    <t xml:space="preserve">Деляновци </t>
  </si>
  <si>
    <t xml:space="preserve">Денница </t>
  </si>
  <si>
    <t xml:space="preserve">Денчевци </t>
  </si>
  <si>
    <t xml:space="preserve">Дервишка могила </t>
  </si>
  <si>
    <t xml:space="preserve">Дерманци </t>
  </si>
  <si>
    <t xml:space="preserve">Дечковци </t>
  </si>
  <si>
    <t xml:space="preserve">Джамузовци </t>
  </si>
  <si>
    <t xml:space="preserve">Джанка </t>
  </si>
  <si>
    <t xml:space="preserve">Джелепско </t>
  </si>
  <si>
    <t xml:space="preserve">Джерман </t>
  </si>
  <si>
    <t xml:space="preserve">Джерово </t>
  </si>
  <si>
    <t xml:space="preserve">Джигурово </t>
  </si>
  <si>
    <t xml:space="preserve">Джинот </t>
  </si>
  <si>
    <t xml:space="preserve">Джинчовци </t>
  </si>
  <si>
    <t xml:space="preserve">Джулюница </t>
  </si>
  <si>
    <t xml:space="preserve">Джумриите </t>
  </si>
  <si>
    <t xml:space="preserve">Джурково </t>
  </si>
  <si>
    <t xml:space="preserve">Джурово </t>
  </si>
  <si>
    <t xml:space="preserve">Джуровци </t>
  </si>
  <si>
    <t xml:space="preserve">Зорница </t>
  </si>
  <si>
    <t xml:space="preserve">Дибич </t>
  </si>
  <si>
    <t xml:space="preserve">Дива Слатина </t>
  </si>
  <si>
    <t xml:space="preserve">Дивеци </t>
  </si>
  <si>
    <t xml:space="preserve">Дивля </t>
  </si>
  <si>
    <t xml:space="preserve">Дивотино </t>
  </si>
  <si>
    <t xml:space="preserve">Дивчовото </t>
  </si>
  <si>
    <t xml:space="preserve">Диманово </t>
  </si>
  <si>
    <t xml:space="preserve">Димиевци </t>
  </si>
  <si>
    <t xml:space="preserve">Димитриево </t>
  </si>
  <si>
    <t xml:space="preserve">Димитровци </t>
  </si>
  <si>
    <t xml:space="preserve">Димитровче </t>
  </si>
  <si>
    <t xml:space="preserve">Победа </t>
  </si>
  <si>
    <t xml:space="preserve">Димово </t>
  </si>
  <si>
    <t xml:space="preserve">Димовци </t>
  </si>
  <si>
    <t xml:space="preserve">Димча </t>
  </si>
  <si>
    <t xml:space="preserve">Димчево </t>
  </si>
  <si>
    <t xml:space="preserve">Динево </t>
  </si>
  <si>
    <t xml:space="preserve">Динк </t>
  </si>
  <si>
    <t xml:space="preserve">Динката </t>
  </si>
  <si>
    <t xml:space="preserve">Динковица </t>
  </si>
  <si>
    <t xml:space="preserve">Динково </t>
  </si>
  <si>
    <t xml:space="preserve">Диня </t>
  </si>
  <si>
    <t xml:space="preserve">Дирало </t>
  </si>
  <si>
    <t xml:space="preserve">Дисманица </t>
  </si>
  <si>
    <t xml:space="preserve">Дичево </t>
  </si>
  <si>
    <t xml:space="preserve">Дичин </t>
  </si>
  <si>
    <t xml:space="preserve">Длъгнево </t>
  </si>
  <si>
    <t xml:space="preserve">Длъгня </t>
  </si>
  <si>
    <t xml:space="preserve">Длъжка поляна </t>
  </si>
  <si>
    <t xml:space="preserve">Длъжко </t>
  </si>
  <si>
    <t xml:space="preserve">Доборско </t>
  </si>
  <si>
    <t xml:space="preserve">Добравица </t>
  </si>
  <si>
    <t xml:space="preserve">Добралък </t>
  </si>
  <si>
    <t xml:space="preserve">Добра поляна </t>
  </si>
  <si>
    <t xml:space="preserve">Добрева череша </t>
  </si>
  <si>
    <t xml:space="preserve">Добрево </t>
  </si>
  <si>
    <t xml:space="preserve">Добревци </t>
  </si>
  <si>
    <t xml:space="preserve">Добрените </t>
  </si>
  <si>
    <t xml:space="preserve">Добри Войниково </t>
  </si>
  <si>
    <t xml:space="preserve">Добри дол </t>
  </si>
  <si>
    <t xml:space="preserve">Добри дял </t>
  </si>
  <si>
    <t xml:space="preserve">Добри лаки </t>
  </si>
  <si>
    <t xml:space="preserve">Добрин </t>
  </si>
  <si>
    <t xml:space="preserve">Добрина </t>
  </si>
  <si>
    <t xml:space="preserve">Добриново </t>
  </si>
  <si>
    <t xml:space="preserve">Добринци </t>
  </si>
  <si>
    <t xml:space="preserve">Добрич </t>
  </si>
  <si>
    <t xml:space="preserve">Добровница </t>
  </si>
  <si>
    <t xml:space="preserve">Доброво </t>
  </si>
  <si>
    <t xml:space="preserve">Доброглед </t>
  </si>
  <si>
    <t xml:space="preserve">Добродан </t>
  </si>
  <si>
    <t xml:space="preserve">Добролево </t>
  </si>
  <si>
    <t xml:space="preserve">Добромир </t>
  </si>
  <si>
    <t xml:space="preserve">Добромирка </t>
  </si>
  <si>
    <t xml:space="preserve">Добромирци </t>
  </si>
  <si>
    <t xml:space="preserve">Доброплодно </t>
  </si>
  <si>
    <t xml:space="preserve">Доброселец </t>
  </si>
  <si>
    <t xml:space="preserve">Доброславци </t>
  </si>
  <si>
    <t xml:space="preserve">Добростан </t>
  </si>
  <si>
    <t xml:space="preserve">Добротино </t>
  </si>
  <si>
    <t xml:space="preserve">Добротица </t>
  </si>
  <si>
    <t xml:space="preserve">Добротич </t>
  </si>
  <si>
    <t xml:space="preserve">Добруджанка </t>
  </si>
  <si>
    <t xml:space="preserve">Добруша </t>
  </si>
  <si>
    <t xml:space="preserve">Добърско </t>
  </si>
  <si>
    <t xml:space="preserve">Добърчин </t>
  </si>
  <si>
    <t xml:space="preserve">Доганово </t>
  </si>
  <si>
    <t xml:space="preserve">Дождевица </t>
  </si>
  <si>
    <t xml:space="preserve">Дойновци </t>
  </si>
  <si>
    <t xml:space="preserve">Дойранци </t>
  </si>
  <si>
    <t xml:space="preserve">Дойренци </t>
  </si>
  <si>
    <t xml:space="preserve">Докатичево </t>
  </si>
  <si>
    <t xml:space="preserve">Доктор Йосифово </t>
  </si>
  <si>
    <t xml:space="preserve">Докьовци </t>
  </si>
  <si>
    <t xml:space="preserve">Долен </t>
  </si>
  <si>
    <t xml:space="preserve">Долене </t>
  </si>
  <si>
    <t xml:space="preserve">Долен Еневец </t>
  </si>
  <si>
    <t xml:space="preserve">Долени </t>
  </si>
  <si>
    <t xml:space="preserve">Долец </t>
  </si>
  <si>
    <t xml:space="preserve">Долие </t>
  </si>
  <si>
    <t xml:space="preserve">Долина </t>
  </si>
  <si>
    <t xml:space="preserve">Долистово </t>
  </si>
  <si>
    <t xml:space="preserve">Долище </t>
  </si>
  <si>
    <t xml:space="preserve">Долна Бела речка </t>
  </si>
  <si>
    <t xml:space="preserve">Долна Бешовица </t>
  </si>
  <si>
    <t xml:space="preserve">Долна Вереница </t>
  </si>
  <si>
    <t xml:space="preserve">Долна Врабча </t>
  </si>
  <si>
    <t xml:space="preserve">Долна Градешница </t>
  </si>
  <si>
    <t xml:space="preserve">Долна Гращица </t>
  </si>
  <si>
    <t xml:space="preserve">Долна Диканя </t>
  </si>
  <si>
    <t xml:space="preserve">Долна Златица </t>
  </si>
  <si>
    <t xml:space="preserve">Долна Кабда </t>
  </si>
  <si>
    <t xml:space="preserve">Долна Козница </t>
  </si>
  <si>
    <t xml:space="preserve">Долна Кремена </t>
  </si>
  <si>
    <t xml:space="preserve">Долна крепост </t>
  </si>
  <si>
    <t xml:space="preserve">Долна Крушица </t>
  </si>
  <si>
    <t xml:space="preserve">Долна кула </t>
  </si>
  <si>
    <t xml:space="preserve">Долна Липница </t>
  </si>
  <si>
    <t xml:space="preserve">Долна Малина </t>
  </si>
  <si>
    <t xml:space="preserve">Долна махала </t>
  </si>
  <si>
    <t xml:space="preserve">Долна Мелна </t>
  </si>
  <si>
    <t xml:space="preserve">Долна Невля </t>
  </si>
  <si>
    <t xml:space="preserve">Долна Рибница </t>
  </si>
  <si>
    <t xml:space="preserve">Долна Рикса </t>
  </si>
  <si>
    <t xml:space="preserve">Долна Секирна </t>
  </si>
  <si>
    <t xml:space="preserve">Долна Студена </t>
  </si>
  <si>
    <t xml:space="preserve">Долна Хубавка </t>
  </si>
  <si>
    <t xml:space="preserve">Долни Богров </t>
  </si>
  <si>
    <t xml:space="preserve">Долни Бошняк </t>
  </si>
  <si>
    <t xml:space="preserve">Долни Вадин </t>
  </si>
  <si>
    <t xml:space="preserve">Долни Вит </t>
  </si>
  <si>
    <t xml:space="preserve">Долни Върпища </t>
  </si>
  <si>
    <t xml:space="preserve">Долни Главанак </t>
  </si>
  <si>
    <t xml:space="preserve">Долни Дамяновци </t>
  </si>
  <si>
    <t xml:space="preserve">Долни Драгойча </t>
  </si>
  <si>
    <t xml:space="preserve">Долни Коритен </t>
  </si>
  <si>
    <t xml:space="preserve">Долни Лом </t>
  </si>
  <si>
    <t xml:space="preserve">Долни Луковит </t>
  </si>
  <si>
    <t xml:space="preserve">Долни Маренци </t>
  </si>
  <si>
    <t xml:space="preserve">Долни Марян </t>
  </si>
  <si>
    <t xml:space="preserve">Долни Окол </t>
  </si>
  <si>
    <t xml:space="preserve">Долни Пасарел </t>
  </si>
  <si>
    <t xml:space="preserve">Долни Радковци </t>
  </si>
  <si>
    <t xml:space="preserve">Долни Раковец </t>
  </si>
  <si>
    <t xml:space="preserve">Долни Романци </t>
  </si>
  <si>
    <t xml:space="preserve">Долни Танчевци </t>
  </si>
  <si>
    <t xml:space="preserve">Долни Томчевци </t>
  </si>
  <si>
    <t xml:space="preserve">Долни Цибър </t>
  </si>
  <si>
    <t xml:space="preserve">Долни Юруци </t>
  </si>
  <si>
    <t xml:space="preserve">Долно Абланово </t>
  </si>
  <si>
    <t xml:space="preserve">Долно Белево </t>
  </si>
  <si>
    <t xml:space="preserve">Долно Ботево </t>
  </si>
  <si>
    <t xml:space="preserve">Долно Войводино </t>
  </si>
  <si>
    <t xml:space="preserve">Долно вършило </t>
  </si>
  <si>
    <t xml:space="preserve">Долно Драглище </t>
  </si>
  <si>
    <t xml:space="preserve">Долно Дряново </t>
  </si>
  <si>
    <t xml:space="preserve">Долно Изворово </t>
  </si>
  <si>
    <t xml:space="preserve">Долно Камарци </t>
  </si>
  <si>
    <t xml:space="preserve">Долно Кобиле </t>
  </si>
  <si>
    <t xml:space="preserve">Долно Козарево </t>
  </si>
  <si>
    <t xml:space="preserve">Долно Къпиново </t>
  </si>
  <si>
    <t xml:space="preserve">Левски </t>
  </si>
  <si>
    <t xml:space="preserve">Долно Линево </t>
  </si>
  <si>
    <t xml:space="preserve">Долно Луково </t>
  </si>
  <si>
    <t xml:space="preserve">Долно Новково </t>
  </si>
  <si>
    <t xml:space="preserve">Долно ново село </t>
  </si>
  <si>
    <t xml:space="preserve">Долно Озирово </t>
  </si>
  <si>
    <t xml:space="preserve">Долно Осеново </t>
  </si>
  <si>
    <t xml:space="preserve">Паничерево </t>
  </si>
  <si>
    <t xml:space="preserve">Долно поле </t>
  </si>
  <si>
    <t xml:space="preserve">Долно Прахово </t>
  </si>
  <si>
    <t xml:space="preserve">Долно Ряхово </t>
  </si>
  <si>
    <t xml:space="preserve">Долно Сахране </t>
  </si>
  <si>
    <t xml:space="preserve">Долно село </t>
  </si>
  <si>
    <t xml:space="preserve">Долноселци </t>
  </si>
  <si>
    <t xml:space="preserve">Долнослав </t>
  </si>
  <si>
    <t xml:space="preserve">Долно Спанчево </t>
  </si>
  <si>
    <t xml:space="preserve">Долно Съдиево </t>
  </si>
  <si>
    <t xml:space="preserve">Долно Уйно </t>
  </si>
  <si>
    <t xml:space="preserve">Долно Церовене </t>
  </si>
  <si>
    <t xml:space="preserve">Долно Черковище </t>
  </si>
  <si>
    <t xml:space="preserve">Долно Шивачево </t>
  </si>
  <si>
    <t xml:space="preserve">Долно Ябълково </t>
  </si>
  <si>
    <t xml:space="preserve">Домище </t>
  </si>
  <si>
    <t xml:space="preserve">Домлян </t>
  </si>
  <si>
    <t xml:space="preserve">Дондуково </t>
  </si>
  <si>
    <t xml:space="preserve">Донино </t>
  </si>
  <si>
    <t xml:space="preserve">Донкино </t>
  </si>
  <si>
    <t xml:space="preserve">Донковци </t>
  </si>
  <si>
    <t xml:space="preserve">Дончево </t>
  </si>
  <si>
    <t xml:space="preserve">Дончовци </t>
  </si>
  <si>
    <t xml:space="preserve">Дорково </t>
  </si>
  <si>
    <t xml:space="preserve">Доситеево </t>
  </si>
  <si>
    <t xml:space="preserve">Доспей </t>
  </si>
  <si>
    <t xml:space="preserve">Доча </t>
  </si>
  <si>
    <t xml:space="preserve">Драбишна </t>
  </si>
  <si>
    <t xml:space="preserve">Драгана </t>
  </si>
  <si>
    <t xml:space="preserve">Драганица </t>
  </si>
  <si>
    <t xml:space="preserve">Драгановец </t>
  </si>
  <si>
    <t xml:space="preserve">Драганово </t>
  </si>
  <si>
    <t xml:space="preserve">Драгановци </t>
  </si>
  <si>
    <t xml:space="preserve">Драганосковци </t>
  </si>
  <si>
    <t xml:space="preserve">Драганци </t>
  </si>
  <si>
    <t xml:space="preserve">Драганчетата </t>
  </si>
  <si>
    <t xml:space="preserve">Драгаш войвода </t>
  </si>
  <si>
    <t xml:space="preserve">Драгиевци </t>
  </si>
  <si>
    <t xml:space="preserve">Драгижево </t>
  </si>
  <si>
    <t xml:space="preserve">Драгийци </t>
  </si>
  <si>
    <t xml:space="preserve">Драгиново </t>
  </si>
  <si>
    <t xml:space="preserve">Драгичево </t>
  </si>
  <si>
    <t xml:space="preserve">Драгневци </t>
  </si>
  <si>
    <t xml:space="preserve">Драговищица </t>
  </si>
  <si>
    <t xml:space="preserve">Драгово </t>
  </si>
  <si>
    <t xml:space="preserve">Драгодан </t>
  </si>
  <si>
    <t xml:space="preserve">Драгоданово </t>
  </si>
  <si>
    <t xml:space="preserve">Драгоево </t>
  </si>
  <si>
    <t xml:space="preserve">Драгоил </t>
  </si>
  <si>
    <t xml:space="preserve">Драгойново </t>
  </si>
  <si>
    <t xml:space="preserve">Драгойчинци </t>
  </si>
  <si>
    <t xml:space="preserve">Драгомани </t>
  </si>
  <si>
    <t xml:space="preserve">Драгомир </t>
  </si>
  <si>
    <t xml:space="preserve">Драгомирово </t>
  </si>
  <si>
    <t xml:space="preserve">Драгор </t>
  </si>
  <si>
    <t xml:space="preserve">Драготинци </t>
  </si>
  <si>
    <t xml:space="preserve">Драгуш </t>
  </si>
  <si>
    <t xml:space="preserve">Драгушиново </t>
  </si>
  <si>
    <t xml:space="preserve">Дражево </t>
  </si>
  <si>
    <t xml:space="preserve">Дражинци </t>
  </si>
  <si>
    <t xml:space="preserve">Драка </t>
  </si>
  <si>
    <t xml:space="preserve">Драката </t>
  </si>
  <si>
    <t xml:space="preserve">Дралфа </t>
  </si>
  <si>
    <t xml:space="preserve">Драма </t>
  </si>
  <si>
    <t xml:space="preserve">Дрангово </t>
  </si>
  <si>
    <t xml:space="preserve">Драндарите </t>
  </si>
  <si>
    <t xml:space="preserve">Драчево </t>
  </si>
  <si>
    <t xml:space="preserve">Драшан </t>
  </si>
  <si>
    <t xml:space="preserve">Драшкова поляна </t>
  </si>
  <si>
    <t xml:space="preserve">Дреатин </t>
  </si>
  <si>
    <t xml:space="preserve">Дрен </t>
  </si>
  <si>
    <t xml:space="preserve">Дренково </t>
  </si>
  <si>
    <t xml:space="preserve">Дренов </t>
  </si>
  <si>
    <t xml:space="preserve">Дреновец </t>
  </si>
  <si>
    <t xml:space="preserve">Дреновица </t>
  </si>
  <si>
    <t xml:space="preserve">Дреново </t>
  </si>
  <si>
    <t xml:space="preserve">Дрента </t>
  </si>
  <si>
    <t xml:space="preserve">Дренци </t>
  </si>
  <si>
    <t xml:space="preserve">Дриново </t>
  </si>
  <si>
    <t xml:space="preserve">Дрипчево </t>
  </si>
  <si>
    <t xml:space="preserve">Дропла </t>
  </si>
  <si>
    <t xml:space="preserve">Дружба </t>
  </si>
  <si>
    <t xml:space="preserve">Дружево </t>
  </si>
  <si>
    <t xml:space="preserve">Дружинци </t>
  </si>
  <si>
    <t xml:space="preserve">Друмево </t>
  </si>
  <si>
    <t xml:space="preserve">Друмохар </t>
  </si>
  <si>
    <t xml:space="preserve">Друмче </t>
  </si>
  <si>
    <t xml:space="preserve">Дръмша </t>
  </si>
  <si>
    <t xml:space="preserve">Дръндар </t>
  </si>
  <si>
    <t xml:space="preserve">Дрянка </t>
  </si>
  <si>
    <t xml:space="preserve">Дрянковец </t>
  </si>
  <si>
    <t xml:space="preserve">Дрянова глава </t>
  </si>
  <si>
    <t xml:space="preserve">Дряновец </t>
  </si>
  <si>
    <t xml:space="preserve">Дряново </t>
  </si>
  <si>
    <t xml:space="preserve">Дуванлии </t>
  </si>
  <si>
    <t xml:space="preserve">Капитан Петко войвода </t>
  </si>
  <si>
    <t xml:space="preserve">Дуковци </t>
  </si>
  <si>
    <t xml:space="preserve">Дунавец </t>
  </si>
  <si>
    <t xml:space="preserve">Дунавци </t>
  </si>
  <si>
    <t xml:space="preserve">Дунево </t>
  </si>
  <si>
    <t xml:space="preserve">Бели Лом </t>
  </si>
  <si>
    <t xml:space="preserve">Дуранкулак </t>
  </si>
  <si>
    <t xml:space="preserve">Лудогорци </t>
  </si>
  <si>
    <t xml:space="preserve">Дуровци </t>
  </si>
  <si>
    <t xml:space="preserve">Дурча </t>
  </si>
  <si>
    <t xml:space="preserve">Духовец </t>
  </si>
  <si>
    <t xml:space="preserve">Душанци </t>
  </si>
  <si>
    <t xml:space="preserve">Душево </t>
  </si>
  <si>
    <t xml:space="preserve">Душевски колиби </t>
  </si>
  <si>
    <t xml:space="preserve">Душинково </t>
  </si>
  <si>
    <t xml:space="preserve">Душинци </t>
  </si>
  <si>
    <t xml:space="preserve">Душка </t>
  </si>
  <si>
    <t xml:space="preserve">Дъбен </t>
  </si>
  <si>
    <t xml:space="preserve">Дъбене </t>
  </si>
  <si>
    <t xml:space="preserve">Дъбник </t>
  </si>
  <si>
    <t xml:space="preserve">Дъбница </t>
  </si>
  <si>
    <t xml:space="preserve">Дъбова </t>
  </si>
  <si>
    <t xml:space="preserve">Дъбова махала </t>
  </si>
  <si>
    <t xml:space="preserve">Дъбован </t>
  </si>
  <si>
    <t xml:space="preserve">Дъбовец </t>
  </si>
  <si>
    <t xml:space="preserve">Долна Дъбева </t>
  </si>
  <si>
    <t xml:space="preserve">Дъбовик </t>
  </si>
  <si>
    <t xml:space="preserve">Дъбово </t>
  </si>
  <si>
    <t xml:space="preserve">Дъбрава </t>
  </si>
  <si>
    <t xml:space="preserve">Дъбравата </t>
  </si>
  <si>
    <t xml:space="preserve">Дъбравино </t>
  </si>
  <si>
    <t xml:space="preserve">Дъбравите </t>
  </si>
  <si>
    <t xml:space="preserve">Дъбравица </t>
  </si>
  <si>
    <t xml:space="preserve">Дъбравка </t>
  </si>
  <si>
    <t xml:space="preserve">Дъждино </t>
  </si>
  <si>
    <t xml:space="preserve">Дъждовник </t>
  </si>
  <si>
    <t xml:space="preserve">Дъждовница </t>
  </si>
  <si>
    <t xml:space="preserve">Дълбок дол </t>
  </si>
  <si>
    <t xml:space="preserve">Дълбоки </t>
  </si>
  <si>
    <t xml:space="preserve">Дълбок извор </t>
  </si>
  <si>
    <t xml:space="preserve">Дълга лука </t>
  </si>
  <si>
    <t xml:space="preserve">Дългач </t>
  </si>
  <si>
    <t xml:space="preserve">Дълги дел </t>
  </si>
  <si>
    <t xml:space="preserve">Дълги припек </t>
  </si>
  <si>
    <t xml:space="preserve">Дългоделци </t>
  </si>
  <si>
    <t xml:space="preserve">Дълго поле </t>
  </si>
  <si>
    <t xml:space="preserve">Дънгово </t>
  </si>
  <si>
    <t xml:space="preserve">Дървари </t>
  </si>
  <si>
    <t xml:space="preserve">Държава </t>
  </si>
  <si>
    <t xml:space="preserve">Държавен </t>
  </si>
  <si>
    <t xml:space="preserve">Държаница </t>
  </si>
  <si>
    <t xml:space="preserve">Дърлевци </t>
  </si>
  <si>
    <t xml:space="preserve">Дърманци </t>
  </si>
  <si>
    <t xml:space="preserve">Дъскарите </t>
  </si>
  <si>
    <t xml:space="preserve">Дъскот </t>
  </si>
  <si>
    <t xml:space="preserve">Дъскотна </t>
  </si>
  <si>
    <t xml:space="preserve">Дюлево </t>
  </si>
  <si>
    <t xml:space="preserve">Дюлино </t>
  </si>
  <si>
    <t xml:space="preserve">Дюлица </t>
  </si>
  <si>
    <t xml:space="preserve">Дюля </t>
  </si>
  <si>
    <t xml:space="preserve">Дядово </t>
  </si>
  <si>
    <t xml:space="preserve">Дядовско </t>
  </si>
  <si>
    <t xml:space="preserve">Дядовци </t>
  </si>
  <si>
    <t xml:space="preserve">Дяково </t>
  </si>
  <si>
    <t xml:space="preserve">Дянково </t>
  </si>
  <si>
    <t xml:space="preserve">Друган </t>
  </si>
  <si>
    <t xml:space="preserve">Думници </t>
  </si>
  <si>
    <t xml:space="preserve">Дедино </t>
  </si>
  <si>
    <t xml:space="preserve">Долна Василица </t>
  </si>
  <si>
    <t xml:space="preserve">Драгомъж </t>
  </si>
  <si>
    <t xml:space="preserve">Дисевица </t>
  </si>
  <si>
    <t xml:space="preserve">Долно Големанци </t>
  </si>
  <si>
    <t xml:space="preserve">Дуня </t>
  </si>
  <si>
    <t xml:space="preserve">Девинци </t>
  </si>
  <si>
    <t xml:space="preserve">Евлогиево </t>
  </si>
  <si>
    <t xml:space="preserve">Евренозово </t>
  </si>
  <si>
    <t xml:space="preserve">Егрек </t>
  </si>
  <si>
    <t xml:space="preserve">Егълница </t>
  </si>
  <si>
    <t xml:space="preserve">Единаковци </t>
  </si>
  <si>
    <t xml:space="preserve">Едрево </t>
  </si>
  <si>
    <t xml:space="preserve">Ездимирци </t>
  </si>
  <si>
    <t xml:space="preserve">Езерец </t>
  </si>
  <si>
    <t xml:space="preserve">Езеро </t>
  </si>
  <si>
    <t xml:space="preserve">Езерово </t>
  </si>
  <si>
    <t xml:space="preserve">Езерче </t>
  </si>
  <si>
    <t xml:space="preserve">Екзарх Антимово </t>
  </si>
  <si>
    <t xml:space="preserve">Екзарх Йосиф </t>
  </si>
  <si>
    <t xml:space="preserve">Елена </t>
  </si>
  <si>
    <t xml:space="preserve">Еленино </t>
  </si>
  <si>
    <t xml:space="preserve">Еленов дол </t>
  </si>
  <si>
    <t xml:space="preserve">Еленово </t>
  </si>
  <si>
    <t xml:space="preserve">Еленска </t>
  </si>
  <si>
    <t xml:space="preserve">Еленците </t>
  </si>
  <si>
    <t xml:space="preserve">Елешница </t>
  </si>
  <si>
    <t xml:space="preserve">Елисейна </t>
  </si>
  <si>
    <t xml:space="preserve">Еловдол </t>
  </si>
  <si>
    <t xml:space="preserve">Елов дол </t>
  </si>
  <si>
    <t xml:space="preserve">Еловица </t>
  </si>
  <si>
    <t xml:space="preserve">Елховец </t>
  </si>
  <si>
    <t xml:space="preserve">Елхово </t>
  </si>
  <si>
    <t xml:space="preserve">Елшица </t>
  </si>
  <si>
    <t xml:space="preserve">Ельово </t>
  </si>
  <si>
    <t xml:space="preserve">Емен </t>
  </si>
  <si>
    <t xml:space="preserve">Белодол </t>
  </si>
  <si>
    <t xml:space="preserve">Емона </t>
  </si>
  <si>
    <t xml:space="preserve">Енево </t>
  </si>
  <si>
    <t xml:space="preserve">Енев рът </t>
  </si>
  <si>
    <t xml:space="preserve">Енина </t>
  </si>
  <si>
    <t xml:space="preserve">Еница </t>
  </si>
  <si>
    <t xml:space="preserve">Енчец </t>
  </si>
  <si>
    <t xml:space="preserve">Енчовци </t>
  </si>
  <si>
    <t xml:space="preserve">Еньовче </t>
  </si>
  <si>
    <t xml:space="preserve">Ерден </t>
  </si>
  <si>
    <t xml:space="preserve">Еремия </t>
  </si>
  <si>
    <t xml:space="preserve">Ерма река </t>
  </si>
  <si>
    <t xml:space="preserve">Еровете </t>
  </si>
  <si>
    <t xml:space="preserve">Ерул </t>
  </si>
  <si>
    <t xml:space="preserve">Есен </t>
  </si>
  <si>
    <t xml:space="preserve">Есеница </t>
  </si>
  <si>
    <t xml:space="preserve">Ефрейтор Бакалово </t>
  </si>
  <si>
    <t xml:space="preserve">Ефрем </t>
  </si>
  <si>
    <t xml:space="preserve">Езерото </t>
  </si>
  <si>
    <t xml:space="preserve">Едрино </t>
  </si>
  <si>
    <t xml:space="preserve">Жабляно </t>
  </si>
  <si>
    <t xml:space="preserve">Жабокрът </t>
  </si>
  <si>
    <t xml:space="preserve">Жегларци </t>
  </si>
  <si>
    <t xml:space="preserve">Жеглица </t>
  </si>
  <si>
    <t xml:space="preserve">Жедна </t>
  </si>
  <si>
    <t xml:space="preserve">Железари </t>
  </si>
  <si>
    <t xml:space="preserve">Железарци </t>
  </si>
  <si>
    <t xml:space="preserve">Железино </t>
  </si>
  <si>
    <t xml:space="preserve">Железна </t>
  </si>
  <si>
    <t xml:space="preserve">Железник </t>
  </si>
  <si>
    <t xml:space="preserve">Железница </t>
  </si>
  <si>
    <t xml:space="preserve">Желен </t>
  </si>
  <si>
    <t xml:space="preserve">Желъд </t>
  </si>
  <si>
    <t xml:space="preserve">Желъдово </t>
  </si>
  <si>
    <t xml:space="preserve">Желю войвода </t>
  </si>
  <si>
    <t xml:space="preserve">Желява </t>
  </si>
  <si>
    <t xml:space="preserve">Желязковец </t>
  </si>
  <si>
    <t xml:space="preserve">Момина църква </t>
  </si>
  <si>
    <t xml:space="preserve">Желязно </t>
  </si>
  <si>
    <t xml:space="preserve">Желязово </t>
  </si>
  <si>
    <t xml:space="preserve">Женда </t>
  </si>
  <si>
    <t xml:space="preserve">Жеравино </t>
  </si>
  <si>
    <t xml:space="preserve">Жеравна </t>
  </si>
  <si>
    <t xml:space="preserve">Жерговец </t>
  </si>
  <si>
    <t xml:space="preserve">Жернов </t>
  </si>
  <si>
    <t xml:space="preserve">Живко </t>
  </si>
  <si>
    <t xml:space="preserve">Живково </t>
  </si>
  <si>
    <t xml:space="preserve">Жижево </t>
  </si>
  <si>
    <t xml:space="preserve">Жиленци </t>
  </si>
  <si>
    <t xml:space="preserve">Жилино </t>
  </si>
  <si>
    <t xml:space="preserve">Жинзифово </t>
  </si>
  <si>
    <t xml:space="preserve">Житарник </t>
  </si>
  <si>
    <t xml:space="preserve">Житен </t>
  </si>
  <si>
    <t xml:space="preserve">Житница </t>
  </si>
  <si>
    <t xml:space="preserve">Житосвят </t>
  </si>
  <si>
    <t xml:space="preserve">Жребево </t>
  </si>
  <si>
    <t xml:space="preserve">Жребино </t>
  </si>
  <si>
    <t xml:space="preserve">Жребичко </t>
  </si>
  <si>
    <t xml:space="preserve">Жълт бряг </t>
  </si>
  <si>
    <t xml:space="preserve">Жълтеш </t>
  </si>
  <si>
    <t xml:space="preserve">Жълти бряг </t>
  </si>
  <si>
    <t xml:space="preserve">Жълти рид </t>
  </si>
  <si>
    <t xml:space="preserve">Жълт камък </t>
  </si>
  <si>
    <t xml:space="preserve">Жълтопоп </t>
  </si>
  <si>
    <t xml:space="preserve">Жълтуша </t>
  </si>
  <si>
    <t xml:space="preserve">Жълтика </t>
  </si>
  <si>
    <t xml:space="preserve">Житуша </t>
  </si>
  <si>
    <t xml:space="preserve">Забел </t>
  </si>
  <si>
    <t xml:space="preserve">Заберново </t>
  </si>
  <si>
    <t xml:space="preserve">Забърдо </t>
  </si>
  <si>
    <t xml:space="preserve">Завала </t>
  </si>
  <si>
    <t xml:space="preserve">Завет </t>
  </si>
  <si>
    <t xml:space="preserve">Заветно </t>
  </si>
  <si>
    <t xml:space="preserve">Завидовци </t>
  </si>
  <si>
    <t xml:space="preserve">Завой </t>
  </si>
  <si>
    <t xml:space="preserve">Завоя </t>
  </si>
  <si>
    <t xml:space="preserve">Загоре </t>
  </si>
  <si>
    <t xml:space="preserve">Загориче </t>
  </si>
  <si>
    <t xml:space="preserve">Загорски </t>
  </si>
  <si>
    <t xml:space="preserve">Загорско </t>
  </si>
  <si>
    <t xml:space="preserve">Загорци </t>
  </si>
  <si>
    <t xml:space="preserve">Загражден </t>
  </si>
  <si>
    <t xml:space="preserve">Задруга </t>
  </si>
  <si>
    <t xml:space="preserve">Заевите </t>
  </si>
  <si>
    <t xml:space="preserve">Заимчево </t>
  </si>
  <si>
    <t xml:space="preserve">Зайчар </t>
  </si>
  <si>
    <t xml:space="preserve">Зайчари </t>
  </si>
  <si>
    <t xml:space="preserve">Зайчино </t>
  </si>
  <si>
    <t xml:space="preserve">Зайчино ореше </t>
  </si>
  <si>
    <t xml:space="preserve">Замфир </t>
  </si>
  <si>
    <t xml:space="preserve">Замфирово </t>
  </si>
  <si>
    <t xml:space="preserve">Заноге </t>
  </si>
  <si>
    <t xml:space="preserve">Зараево </t>
  </si>
  <si>
    <t xml:space="preserve">Зарник </t>
  </si>
  <si>
    <t xml:space="preserve">Заселе </t>
  </si>
  <si>
    <t xml:space="preserve">Засмяно </t>
  </si>
  <si>
    <t xml:space="preserve">Зафирово </t>
  </si>
  <si>
    <t xml:space="preserve">Могилино </t>
  </si>
  <si>
    <t xml:space="preserve">Захари Стояново </t>
  </si>
  <si>
    <t xml:space="preserve">Зая </t>
  </si>
  <si>
    <t xml:space="preserve">Звегор </t>
  </si>
  <si>
    <t xml:space="preserve">Звезда </t>
  </si>
  <si>
    <t xml:space="preserve">Звездел </t>
  </si>
  <si>
    <t xml:space="preserve">Звезделина </t>
  </si>
  <si>
    <t xml:space="preserve">Звезден </t>
  </si>
  <si>
    <t xml:space="preserve">Звездец </t>
  </si>
  <si>
    <t xml:space="preserve">Звездица </t>
  </si>
  <si>
    <t xml:space="preserve">Звенимир </t>
  </si>
  <si>
    <t xml:space="preserve">Зверино </t>
  </si>
  <si>
    <t xml:space="preserve">Звиница </t>
  </si>
  <si>
    <t xml:space="preserve">Звънарка </t>
  </si>
  <si>
    <t xml:space="preserve">Звънарци </t>
  </si>
  <si>
    <t xml:space="preserve">Звънец </t>
  </si>
  <si>
    <t xml:space="preserve">Звъника </t>
  </si>
  <si>
    <t xml:space="preserve">Звъничево </t>
  </si>
  <si>
    <t xml:space="preserve">Звънче </t>
  </si>
  <si>
    <t xml:space="preserve">Згалево </t>
  </si>
  <si>
    <t xml:space="preserve">Згориград </t>
  </si>
  <si>
    <t xml:space="preserve">Згурово </t>
  </si>
  <si>
    <t xml:space="preserve">Здравец </t>
  </si>
  <si>
    <t xml:space="preserve">Здравковец </t>
  </si>
  <si>
    <t xml:space="preserve">Здравчец </t>
  </si>
  <si>
    <t xml:space="preserve">Зебил </t>
  </si>
  <si>
    <t xml:space="preserve">Зелена морава </t>
  </si>
  <si>
    <t xml:space="preserve">Зелендол </t>
  </si>
  <si>
    <t xml:space="preserve">Зелениград </t>
  </si>
  <si>
    <t xml:space="preserve">Зеленик </t>
  </si>
  <si>
    <t xml:space="preserve">Зеленика </t>
  </si>
  <si>
    <t xml:space="preserve">Зелениково </t>
  </si>
  <si>
    <t xml:space="preserve">Зелено дърво </t>
  </si>
  <si>
    <t xml:space="preserve">Земенци </t>
  </si>
  <si>
    <t xml:space="preserve">Землен </t>
  </si>
  <si>
    <t xml:space="preserve">Зетьово </t>
  </si>
  <si>
    <t xml:space="preserve">Зидарово </t>
  </si>
  <si>
    <t xml:space="preserve">Зидарци </t>
  </si>
  <si>
    <t xml:space="preserve">Зимевица </t>
  </si>
  <si>
    <t xml:space="preserve">Зимен </t>
  </si>
  <si>
    <t xml:space="preserve">Зимзелен </t>
  </si>
  <si>
    <t xml:space="preserve">Зимница </t>
  </si>
  <si>
    <t xml:space="preserve">Зимовина </t>
  </si>
  <si>
    <t xml:space="preserve">Зиморница </t>
  </si>
  <si>
    <t xml:space="preserve">Златар </t>
  </si>
  <si>
    <t xml:space="preserve">Златари </t>
  </si>
  <si>
    <t xml:space="preserve">Златевци </t>
  </si>
  <si>
    <t xml:space="preserve">Злати войвода </t>
  </si>
  <si>
    <t xml:space="preserve">Златина </t>
  </si>
  <si>
    <t xml:space="preserve">Златиница </t>
  </si>
  <si>
    <t xml:space="preserve">Златирът </t>
  </si>
  <si>
    <t xml:space="preserve">Златитрап </t>
  </si>
  <si>
    <t xml:space="preserve">Златия </t>
  </si>
  <si>
    <t xml:space="preserve">Златна ливада </t>
  </si>
  <si>
    <t xml:space="preserve">Златна нива </t>
  </si>
  <si>
    <t xml:space="preserve">Златна Панега </t>
  </si>
  <si>
    <t xml:space="preserve">Златовръх </t>
  </si>
  <si>
    <t xml:space="preserve">Златоклас </t>
  </si>
  <si>
    <t xml:space="preserve">Златолист </t>
  </si>
  <si>
    <t xml:space="preserve">Златополе </t>
  </si>
  <si>
    <t xml:space="preserve">Златосел </t>
  </si>
  <si>
    <t xml:space="preserve">Златоустово </t>
  </si>
  <si>
    <t xml:space="preserve">Златуша </t>
  </si>
  <si>
    <t xml:space="preserve">Злидол </t>
  </si>
  <si>
    <t xml:space="preserve">Злогош </t>
  </si>
  <si>
    <t xml:space="preserve">Злокучене </t>
  </si>
  <si>
    <t xml:space="preserve">Змеево </t>
  </si>
  <si>
    <t xml:space="preserve">Змеица </t>
  </si>
  <si>
    <t xml:space="preserve">Змейно </t>
  </si>
  <si>
    <t xml:space="preserve">Змейово </t>
  </si>
  <si>
    <t xml:space="preserve">Змиево </t>
  </si>
  <si>
    <t xml:space="preserve">Знаменосец </t>
  </si>
  <si>
    <t xml:space="preserve">Зограф </t>
  </si>
  <si>
    <t xml:space="preserve">Зойчене </t>
  </si>
  <si>
    <t xml:space="preserve">Зърнево </t>
  </si>
  <si>
    <t xml:space="preserve">Зарица </t>
  </si>
  <si>
    <t xml:space="preserve">Чучур </t>
  </si>
  <si>
    <t xml:space="preserve">Ивайло </t>
  </si>
  <si>
    <t xml:space="preserve">Иван Вазово </t>
  </si>
  <si>
    <t xml:space="preserve">Иван Димов </t>
  </si>
  <si>
    <t xml:space="preserve">Иванивановци </t>
  </si>
  <si>
    <t xml:space="preserve">Иванили </t>
  </si>
  <si>
    <t xml:space="preserve">Иванковци </t>
  </si>
  <si>
    <t xml:space="preserve">Иваново </t>
  </si>
  <si>
    <t xml:space="preserve">Ивановци </t>
  </si>
  <si>
    <t xml:space="preserve">Ивански </t>
  </si>
  <si>
    <t xml:space="preserve">Иванци </t>
  </si>
  <si>
    <t xml:space="preserve">Иванча </t>
  </si>
  <si>
    <t xml:space="preserve">Иван Шишманово </t>
  </si>
  <si>
    <t xml:space="preserve">Иваняне </t>
  </si>
  <si>
    <t xml:space="preserve">Иганово </t>
  </si>
  <si>
    <t xml:space="preserve">Иглика </t>
  </si>
  <si>
    <t xml:space="preserve">Игнатица </t>
  </si>
  <si>
    <t xml:space="preserve">Игнатово </t>
  </si>
  <si>
    <t xml:space="preserve">Игнатовци </t>
  </si>
  <si>
    <t xml:space="preserve">Игралище </t>
  </si>
  <si>
    <t xml:space="preserve">Идилево </t>
  </si>
  <si>
    <t xml:space="preserve">Избеглии </t>
  </si>
  <si>
    <t xml:space="preserve">Избул </t>
  </si>
  <si>
    <t xml:space="preserve">Извор </t>
  </si>
  <si>
    <t xml:space="preserve">Нови извор </t>
  </si>
  <si>
    <t xml:space="preserve">Изворище </t>
  </si>
  <si>
    <t xml:space="preserve">Извор махала </t>
  </si>
  <si>
    <t xml:space="preserve">Изворник </t>
  </si>
  <si>
    <t xml:space="preserve">Изворово </t>
  </si>
  <si>
    <t xml:space="preserve">Изворско </t>
  </si>
  <si>
    <t xml:space="preserve">Изворче </t>
  </si>
  <si>
    <t xml:space="preserve">Източник </t>
  </si>
  <si>
    <t xml:space="preserve">Илаков рът </t>
  </si>
  <si>
    <t xml:space="preserve">Смолево </t>
  </si>
  <si>
    <t xml:space="preserve">Илевци </t>
  </si>
  <si>
    <t xml:space="preserve">Илийно </t>
  </si>
  <si>
    <t xml:space="preserve">Илийско </t>
  </si>
  <si>
    <t xml:space="preserve">Илинден </t>
  </si>
  <si>
    <t xml:space="preserve">Илинденци </t>
  </si>
  <si>
    <t xml:space="preserve">Илиница </t>
  </si>
  <si>
    <t xml:space="preserve">Илиювци </t>
  </si>
  <si>
    <t xml:space="preserve">Илия </t>
  </si>
  <si>
    <t xml:space="preserve">Илия Блъсково </t>
  </si>
  <si>
    <t xml:space="preserve">Имренчево </t>
  </si>
  <si>
    <t xml:space="preserve">Индже войвода </t>
  </si>
  <si>
    <t xml:space="preserve">Генерал Инзово </t>
  </si>
  <si>
    <t xml:space="preserve">Иново </t>
  </si>
  <si>
    <t xml:space="preserve">Иречек </t>
  </si>
  <si>
    <t xml:space="preserve">Иречеково </t>
  </si>
  <si>
    <t xml:space="preserve">Иринеци </t>
  </si>
  <si>
    <t xml:space="preserve">Ирник </t>
  </si>
  <si>
    <t xml:space="preserve">Искра </t>
  </si>
  <si>
    <t xml:space="preserve">Искрец </t>
  </si>
  <si>
    <t xml:space="preserve">Искрица </t>
  </si>
  <si>
    <t xml:space="preserve">Исперихово </t>
  </si>
  <si>
    <t xml:space="preserve">Исьовци </t>
  </si>
  <si>
    <t xml:space="preserve">Ичера </t>
  </si>
  <si>
    <t xml:space="preserve">Йерусалимово </t>
  </si>
  <si>
    <t xml:space="preserve">Йоаким Груево </t>
  </si>
  <si>
    <t xml:space="preserve">Йовково </t>
  </si>
  <si>
    <t xml:space="preserve">Йововци </t>
  </si>
  <si>
    <t xml:space="preserve">Йовчевци </t>
  </si>
  <si>
    <t xml:space="preserve">Йоглав </t>
  </si>
  <si>
    <t xml:space="preserve">Йонково </t>
  </si>
  <si>
    <t xml:space="preserve">Йончово </t>
  </si>
  <si>
    <t xml:space="preserve">Йорданово </t>
  </si>
  <si>
    <t xml:space="preserve">Светлен </t>
  </si>
  <si>
    <t xml:space="preserve">Кабиле </t>
  </si>
  <si>
    <t xml:space="preserve">Каблешково </t>
  </si>
  <si>
    <t xml:space="preserve">Кавлак </t>
  </si>
  <si>
    <t xml:space="preserve">Кавракирово </t>
  </si>
  <si>
    <t xml:space="preserve">Кадиево </t>
  </si>
  <si>
    <t xml:space="preserve">Сушица </t>
  </si>
  <si>
    <t xml:space="preserve">Кадровица </t>
  </si>
  <si>
    <t xml:space="preserve">Невестино </t>
  </si>
  <si>
    <t xml:space="preserve">Казак </t>
  </si>
  <si>
    <t xml:space="preserve">Казанка </t>
  </si>
  <si>
    <t xml:space="preserve">Казаците </t>
  </si>
  <si>
    <t xml:space="preserve">Казачево </t>
  </si>
  <si>
    <t xml:space="preserve">Казашка река </t>
  </si>
  <si>
    <t xml:space="preserve">Казашко </t>
  </si>
  <si>
    <t xml:space="preserve">Казимир </t>
  </si>
  <si>
    <t xml:space="preserve">Казичене </t>
  </si>
  <si>
    <t xml:space="preserve">Кайнарджа </t>
  </si>
  <si>
    <t xml:space="preserve">Калайджиево </t>
  </si>
  <si>
    <t xml:space="preserve">Калайджии </t>
  </si>
  <si>
    <t xml:space="preserve">Калейца </t>
  </si>
  <si>
    <t xml:space="preserve">Калековец </t>
  </si>
  <si>
    <t xml:space="preserve">Кален </t>
  </si>
  <si>
    <t xml:space="preserve">Каленик </t>
  </si>
  <si>
    <t xml:space="preserve">Каленовци </t>
  </si>
  <si>
    <t xml:space="preserve">Калиманци </t>
  </si>
  <si>
    <t xml:space="preserve">Калина </t>
  </si>
  <si>
    <t xml:space="preserve">Калинка </t>
  </si>
  <si>
    <t xml:space="preserve">Калино </t>
  </si>
  <si>
    <t xml:space="preserve">Калитиново </t>
  </si>
  <si>
    <t xml:space="preserve">Калище </t>
  </si>
  <si>
    <t xml:space="preserve">Калнище </t>
  </si>
  <si>
    <t xml:space="preserve">Калово </t>
  </si>
  <si>
    <t xml:space="preserve">Каломен </t>
  </si>
  <si>
    <t xml:space="preserve">Калотина </t>
  </si>
  <si>
    <t xml:space="preserve">Калотинци </t>
  </si>
  <si>
    <t xml:space="preserve">Калоян </t>
  </si>
  <si>
    <t xml:space="preserve">Калояновец </t>
  </si>
  <si>
    <t xml:space="preserve">Калояново </t>
  </si>
  <si>
    <t xml:space="preserve">Калоянци </t>
  </si>
  <si>
    <t xml:space="preserve">Калугерене </t>
  </si>
  <si>
    <t xml:space="preserve">Калугерово </t>
  </si>
  <si>
    <t xml:space="preserve">Калчево </t>
  </si>
  <si>
    <t xml:space="preserve">Калчовци </t>
  </si>
  <si>
    <t xml:space="preserve">Камбелевци </t>
  </si>
  <si>
    <t xml:space="preserve">Камбурово </t>
  </si>
  <si>
    <t xml:space="preserve">Камен </t>
  </si>
  <si>
    <t xml:space="preserve">Камена </t>
  </si>
  <si>
    <t xml:space="preserve">Каменар </t>
  </si>
  <si>
    <t xml:space="preserve">Каменари </t>
  </si>
  <si>
    <t xml:space="preserve">Каменарци </t>
  </si>
  <si>
    <t xml:space="preserve">Камен бряг </t>
  </si>
  <si>
    <t xml:space="preserve">Камен връх </t>
  </si>
  <si>
    <t xml:space="preserve">Камен дял </t>
  </si>
  <si>
    <t xml:space="preserve">Каменик </t>
  </si>
  <si>
    <t xml:space="preserve">Каменица </t>
  </si>
  <si>
    <t xml:space="preserve">Каменичка Скакавица </t>
  </si>
  <si>
    <t xml:space="preserve">Каменка </t>
  </si>
  <si>
    <t xml:space="preserve">Каменна река </t>
  </si>
  <si>
    <t xml:space="preserve">Каменна Рикса </t>
  </si>
  <si>
    <t xml:space="preserve">Каменово </t>
  </si>
  <si>
    <t xml:space="preserve">Камено поле </t>
  </si>
  <si>
    <t xml:space="preserve">Каменци </t>
  </si>
  <si>
    <t xml:space="preserve">Каменяк </t>
  </si>
  <si>
    <t xml:space="preserve">Каменяне </t>
  </si>
  <si>
    <t xml:space="preserve">Камещица </t>
  </si>
  <si>
    <t xml:space="preserve">Камилски дол </t>
  </si>
  <si>
    <t xml:space="preserve">Камчия </t>
  </si>
  <si>
    <t xml:space="preserve">Кандилка </t>
  </si>
  <si>
    <t xml:space="preserve">Кандови </t>
  </si>
  <si>
    <t xml:space="preserve">Каниц </t>
  </si>
  <si>
    <t xml:space="preserve">Кантари </t>
  </si>
  <si>
    <t xml:space="preserve">Каняк </t>
  </si>
  <si>
    <t xml:space="preserve">Капатово </t>
  </si>
  <si>
    <t xml:space="preserve">Къпиново </t>
  </si>
  <si>
    <t xml:space="preserve">Капитан Андреево </t>
  </si>
  <si>
    <t xml:space="preserve">Капитан Димитриево </t>
  </si>
  <si>
    <t xml:space="preserve">Капитан Димитрово </t>
  </si>
  <si>
    <t xml:space="preserve">Капитановци </t>
  </si>
  <si>
    <t xml:space="preserve">Капитан Петко </t>
  </si>
  <si>
    <t xml:space="preserve">Капище </t>
  </si>
  <si>
    <t xml:space="preserve">Карабунар </t>
  </si>
  <si>
    <t xml:space="preserve">Каравелово </t>
  </si>
  <si>
    <t xml:space="preserve">Каравельово </t>
  </si>
  <si>
    <t xml:space="preserve">Карагеоргиево </t>
  </si>
  <si>
    <t xml:space="preserve">Караджалово </t>
  </si>
  <si>
    <t xml:space="preserve">Караджово </t>
  </si>
  <si>
    <t xml:space="preserve">Караиванца </t>
  </si>
  <si>
    <t xml:space="preserve">Караиванци </t>
  </si>
  <si>
    <t xml:space="preserve">Караисен </t>
  </si>
  <si>
    <t xml:space="preserve">Карали </t>
  </si>
  <si>
    <t xml:space="preserve">Караманите </t>
  </si>
  <si>
    <t xml:space="preserve">Караманово </t>
  </si>
  <si>
    <t xml:space="preserve">Караманци </t>
  </si>
  <si>
    <t xml:space="preserve">Кара Михал </t>
  </si>
  <si>
    <t xml:space="preserve">Карамичевци </t>
  </si>
  <si>
    <t xml:space="preserve">Карамфил </t>
  </si>
  <si>
    <t xml:space="preserve">Каран Върбовка </t>
  </si>
  <si>
    <t xml:space="preserve">Карандили </t>
  </si>
  <si>
    <t xml:space="preserve">Караново </t>
  </si>
  <si>
    <t xml:space="preserve">Каранци </t>
  </si>
  <si>
    <t xml:space="preserve">Карапелит </t>
  </si>
  <si>
    <t xml:space="preserve">Караполци </t>
  </si>
  <si>
    <t xml:space="preserve">Караш </t>
  </si>
  <si>
    <t xml:space="preserve">Карбинци </t>
  </si>
  <si>
    <t xml:space="preserve">Карвуна </t>
  </si>
  <si>
    <t xml:space="preserve">Кардам </t>
  </si>
  <si>
    <t xml:space="preserve">Карлиево </t>
  </si>
  <si>
    <t xml:space="preserve">Карловско </t>
  </si>
  <si>
    <t xml:space="preserve">Карлуково </t>
  </si>
  <si>
    <t xml:space="preserve">Касапско </t>
  </si>
  <si>
    <t xml:space="preserve">Касилаг </t>
  </si>
  <si>
    <t xml:space="preserve">Каснаково </t>
  </si>
  <si>
    <t xml:space="preserve">Каспичан </t>
  </si>
  <si>
    <t xml:space="preserve">Кастел </t>
  </si>
  <si>
    <t xml:space="preserve">Катерица </t>
  </si>
  <si>
    <t xml:space="preserve">Катранджии </t>
  </si>
  <si>
    <t xml:space="preserve">Катраница </t>
  </si>
  <si>
    <t xml:space="preserve">Катрище </t>
  </si>
  <si>
    <t xml:space="preserve">Катунец </t>
  </si>
  <si>
    <t xml:space="preserve">Катуница </t>
  </si>
  <si>
    <t xml:space="preserve">Катунище </t>
  </si>
  <si>
    <t xml:space="preserve">Катунци </t>
  </si>
  <si>
    <t xml:space="preserve">Кацелово </t>
  </si>
  <si>
    <t xml:space="preserve">Качулка </t>
  </si>
  <si>
    <t xml:space="preserve">Кашенци </t>
  </si>
  <si>
    <t xml:space="preserve">Кашина </t>
  </si>
  <si>
    <t xml:space="preserve">Каялоба </t>
  </si>
  <si>
    <t xml:space="preserve">Керека </t>
  </si>
  <si>
    <t xml:space="preserve">Керените </t>
  </si>
  <si>
    <t xml:space="preserve">Кесарево </t>
  </si>
  <si>
    <t xml:space="preserve">Кестен </t>
  </si>
  <si>
    <t xml:space="preserve">Кестеново </t>
  </si>
  <si>
    <t xml:space="preserve">Киевци </t>
  </si>
  <si>
    <t xml:space="preserve">Кипилово </t>
  </si>
  <si>
    <t xml:space="preserve">Кипра </t>
  </si>
  <si>
    <t xml:space="preserve">Киревци </t>
  </si>
  <si>
    <t xml:space="preserve">Киреево </t>
  </si>
  <si>
    <t xml:space="preserve">Кирилово </t>
  </si>
  <si>
    <t xml:space="preserve">Кирково </t>
  </si>
  <si>
    <t xml:space="preserve">Кирово </t>
  </si>
  <si>
    <t xml:space="preserve">Кирчево </t>
  </si>
  <si>
    <t xml:space="preserve">Киселево </t>
  </si>
  <si>
    <t xml:space="preserve">Киселица </t>
  </si>
  <si>
    <t xml:space="preserve">Киселчово </t>
  </si>
  <si>
    <t xml:space="preserve">Киселковци </t>
  </si>
  <si>
    <t xml:space="preserve">Кисийците </t>
  </si>
  <si>
    <t xml:space="preserve">Кисьовци </t>
  </si>
  <si>
    <t xml:space="preserve">Китанчево </t>
  </si>
  <si>
    <t xml:space="preserve">Китен </t>
  </si>
  <si>
    <t xml:space="preserve">Китино </t>
  </si>
  <si>
    <t xml:space="preserve">Китка </t>
  </si>
  <si>
    <t xml:space="preserve">Китна </t>
  </si>
  <si>
    <t xml:space="preserve">Китница </t>
  </si>
  <si>
    <t xml:space="preserve">Кичево </t>
  </si>
  <si>
    <t xml:space="preserve">Киченица </t>
  </si>
  <si>
    <t xml:space="preserve">Кладенец </t>
  </si>
  <si>
    <t xml:space="preserve">Кладенци </t>
  </si>
  <si>
    <t xml:space="preserve">Кладни дял </t>
  </si>
  <si>
    <t xml:space="preserve">Кладница </t>
  </si>
  <si>
    <t xml:space="preserve">Кладоруб </t>
  </si>
  <si>
    <t xml:space="preserve">Клепало </t>
  </si>
  <si>
    <t xml:space="preserve">Кликач </t>
  </si>
  <si>
    <t xml:space="preserve">Климаш </t>
  </si>
  <si>
    <t xml:space="preserve">Климент </t>
  </si>
  <si>
    <t xml:space="preserve">Климентово </t>
  </si>
  <si>
    <t xml:space="preserve">Клисура </t>
  </si>
  <si>
    <t xml:space="preserve">Клисурица </t>
  </si>
  <si>
    <t xml:space="preserve">Клокотница </t>
  </si>
  <si>
    <t xml:space="preserve">Клъшка река </t>
  </si>
  <si>
    <t xml:space="preserve">Ключ </t>
  </si>
  <si>
    <t xml:space="preserve">Кметовци </t>
  </si>
  <si>
    <t xml:space="preserve">Кметчета </t>
  </si>
  <si>
    <t xml:space="preserve">Книжовник </t>
  </si>
  <si>
    <t xml:space="preserve">Княжева махала </t>
  </si>
  <si>
    <t xml:space="preserve">Княжево </t>
  </si>
  <si>
    <t xml:space="preserve">Кобилино </t>
  </si>
  <si>
    <t xml:space="preserve">Кобиляк </t>
  </si>
  <si>
    <t xml:space="preserve">Кобиляне </t>
  </si>
  <si>
    <t xml:space="preserve">Ковач </t>
  </si>
  <si>
    <t xml:space="preserve">Ковачевец </t>
  </si>
  <si>
    <t xml:space="preserve">Ковачевица </t>
  </si>
  <si>
    <t xml:space="preserve">Ковачево </t>
  </si>
  <si>
    <t xml:space="preserve">Ковачевци </t>
  </si>
  <si>
    <t xml:space="preserve">Ковачите </t>
  </si>
  <si>
    <t xml:space="preserve">Ковачица </t>
  </si>
  <si>
    <t xml:space="preserve">Ковил </t>
  </si>
  <si>
    <t xml:space="preserve">Коевци </t>
  </si>
  <si>
    <t xml:space="preserve">Кожари </t>
  </si>
  <si>
    <t xml:space="preserve">Кожинци </t>
  </si>
  <si>
    <t xml:space="preserve">Кожлювци </t>
  </si>
  <si>
    <t xml:space="preserve">Кожухарци </t>
  </si>
  <si>
    <t xml:space="preserve">Козаново </t>
  </si>
  <si>
    <t xml:space="preserve">Козар Белене </t>
  </si>
  <si>
    <t xml:space="preserve">Козаре </t>
  </si>
  <si>
    <t xml:space="preserve">Козаревец </t>
  </si>
  <si>
    <t xml:space="preserve">Козарево </t>
  </si>
  <si>
    <t xml:space="preserve">Козарка </t>
  </si>
  <si>
    <t xml:space="preserve">Козарско </t>
  </si>
  <si>
    <t xml:space="preserve">Кози рог </t>
  </si>
  <si>
    <t xml:space="preserve">Козица </t>
  </si>
  <si>
    <t xml:space="preserve">Козичино </t>
  </si>
  <si>
    <t xml:space="preserve">Козлево </t>
  </si>
  <si>
    <t xml:space="preserve">Козлец </t>
  </si>
  <si>
    <t xml:space="preserve">Козловец </t>
  </si>
  <si>
    <t xml:space="preserve">Козлодуйци </t>
  </si>
  <si>
    <t xml:space="preserve">Козма презвитер </t>
  </si>
  <si>
    <t xml:space="preserve">Козница </t>
  </si>
  <si>
    <t xml:space="preserve">Козяк </t>
  </si>
  <si>
    <t xml:space="preserve">Козя река </t>
  </si>
  <si>
    <t xml:space="preserve">Коиловци </t>
  </si>
  <si>
    <t xml:space="preserve">Койчовци </t>
  </si>
  <si>
    <t xml:space="preserve">Кокаляне </t>
  </si>
  <si>
    <t xml:space="preserve">Кокиче </t>
  </si>
  <si>
    <t xml:space="preserve">Кокорово </t>
  </si>
  <si>
    <t xml:space="preserve">Кокорци </t>
  </si>
  <si>
    <t xml:space="preserve">Кокошане </t>
  </si>
  <si>
    <t xml:space="preserve">Колари </t>
  </si>
  <si>
    <t xml:space="preserve">Коларово </t>
  </si>
  <si>
    <t xml:space="preserve">Коларци </t>
  </si>
  <si>
    <t xml:space="preserve">Колена </t>
  </si>
  <si>
    <t xml:space="preserve">Колец </t>
  </si>
  <si>
    <t xml:space="preserve">Колибите </t>
  </si>
  <si>
    <t xml:space="preserve">Колишовци </t>
  </si>
  <si>
    <t xml:space="preserve">Колобър </t>
  </si>
  <si>
    <t xml:space="preserve">Колю Ганев </t>
  </si>
  <si>
    <t xml:space="preserve">Колю Мариново </t>
  </si>
  <si>
    <t xml:space="preserve">Комарево </t>
  </si>
  <si>
    <t xml:space="preserve">Комощица </t>
  </si>
  <si>
    <t xml:space="preserve">Комунари </t>
  </si>
  <si>
    <t xml:space="preserve">Комунига </t>
  </si>
  <si>
    <t xml:space="preserve">Комщица </t>
  </si>
  <si>
    <t xml:space="preserve">Конак </t>
  </si>
  <si>
    <t xml:space="preserve">Конаре </t>
  </si>
  <si>
    <t xml:space="preserve">Конарско </t>
  </si>
  <si>
    <t xml:space="preserve">Конарското </t>
  </si>
  <si>
    <t xml:space="preserve">Кондово </t>
  </si>
  <si>
    <t xml:space="preserve">Кондолово </t>
  </si>
  <si>
    <t xml:space="preserve">Кондофрей </t>
  </si>
  <si>
    <t xml:space="preserve">Коневец </t>
  </si>
  <si>
    <t xml:space="preserve">Конево </t>
  </si>
  <si>
    <t xml:space="preserve">Конници </t>
  </si>
  <si>
    <t xml:space="preserve">Коноп </t>
  </si>
  <si>
    <t xml:space="preserve">Константин </t>
  </si>
  <si>
    <t xml:space="preserve">Константиновец </t>
  </si>
  <si>
    <t xml:space="preserve">Константиново </t>
  </si>
  <si>
    <t xml:space="preserve">Контил </t>
  </si>
  <si>
    <t xml:space="preserve">Конуш </t>
  </si>
  <si>
    <t xml:space="preserve">Конче </t>
  </si>
  <si>
    <t xml:space="preserve">Коньово </t>
  </si>
  <si>
    <t xml:space="preserve">Коняво </t>
  </si>
  <si>
    <t xml:space="preserve">Копаница </t>
  </si>
  <si>
    <t xml:space="preserve">Копиловци </t>
  </si>
  <si>
    <t xml:space="preserve">Копитник </t>
  </si>
  <si>
    <t xml:space="preserve">Копрец </t>
  </si>
  <si>
    <t xml:space="preserve">Коприва </t>
  </si>
  <si>
    <t xml:space="preserve">Копривец </t>
  </si>
  <si>
    <t xml:space="preserve">Копривлен </t>
  </si>
  <si>
    <t xml:space="preserve">Копринка </t>
  </si>
  <si>
    <t xml:space="preserve">Копчелиите </t>
  </si>
  <si>
    <t xml:space="preserve">Корен </t>
  </si>
  <si>
    <t xml:space="preserve">Кориите </t>
  </si>
  <si>
    <t xml:space="preserve">Коритата </t>
  </si>
  <si>
    <t xml:space="preserve">Коритен </t>
  </si>
  <si>
    <t xml:space="preserve">Корията </t>
  </si>
  <si>
    <t xml:space="preserve">Коркина </t>
  </si>
  <si>
    <t xml:space="preserve">Кормянско </t>
  </si>
  <si>
    <t xml:space="preserve">Корница </t>
  </si>
  <si>
    <t xml:space="preserve">Кортен </t>
  </si>
  <si>
    <t xml:space="preserve">Кос </t>
  </si>
  <si>
    <t xml:space="preserve">Косара </t>
  </si>
  <si>
    <t xml:space="preserve">Косарка </t>
  </si>
  <si>
    <t xml:space="preserve">Косача </t>
  </si>
  <si>
    <t xml:space="preserve">Косевци </t>
  </si>
  <si>
    <t xml:space="preserve">Косилка </t>
  </si>
  <si>
    <t xml:space="preserve">Косовец </t>
  </si>
  <si>
    <t xml:space="preserve">Косово </t>
  </si>
  <si>
    <t xml:space="preserve">Костадините </t>
  </si>
  <si>
    <t xml:space="preserve">Костанденец </t>
  </si>
  <si>
    <t xml:space="preserve">Коста Перчево </t>
  </si>
  <si>
    <t xml:space="preserve">Костел </t>
  </si>
  <si>
    <t xml:space="preserve">Костелево </t>
  </si>
  <si>
    <t xml:space="preserve">Костен </t>
  </si>
  <si>
    <t xml:space="preserve">Костена река </t>
  </si>
  <si>
    <t xml:space="preserve">Костенец </t>
  </si>
  <si>
    <t xml:space="preserve">Костенковци </t>
  </si>
  <si>
    <t xml:space="preserve">Костенци </t>
  </si>
  <si>
    <t xml:space="preserve">Кости </t>
  </si>
  <si>
    <t xml:space="preserve">Костиево </t>
  </si>
  <si>
    <t xml:space="preserve">Костилково </t>
  </si>
  <si>
    <t xml:space="preserve">Костино </t>
  </si>
  <si>
    <t xml:space="preserve">Костичовци </t>
  </si>
  <si>
    <t xml:space="preserve">Костур </t>
  </si>
  <si>
    <t xml:space="preserve">Костурино </t>
  </si>
  <si>
    <t xml:space="preserve">Костуринци </t>
  </si>
  <si>
    <t xml:space="preserve">Котеновци </t>
  </si>
  <si>
    <t xml:space="preserve">Котлари </t>
  </si>
  <si>
    <t xml:space="preserve">Котленци </t>
  </si>
  <si>
    <t xml:space="preserve">Котуци </t>
  </si>
  <si>
    <t xml:space="preserve">Кочан </t>
  </si>
  <si>
    <t xml:space="preserve">Кочани </t>
  </si>
  <si>
    <t xml:space="preserve">Кочево </t>
  </si>
  <si>
    <t xml:space="preserve">Кочмар </t>
  </si>
  <si>
    <t xml:space="preserve">Кочово </t>
  </si>
  <si>
    <t xml:space="preserve">Кошава </t>
  </si>
  <si>
    <t xml:space="preserve">Кошарево </t>
  </si>
  <si>
    <t xml:space="preserve">Кошарица </t>
  </si>
  <si>
    <t xml:space="preserve">Кошарна </t>
  </si>
  <si>
    <t xml:space="preserve">Кошница </t>
  </si>
  <si>
    <t xml:space="preserve">Кошничари </t>
  </si>
  <si>
    <t xml:space="preserve">Кошов </t>
  </si>
  <si>
    <t xml:space="preserve">Кравино </t>
  </si>
  <si>
    <t xml:space="preserve">Краводер </t>
  </si>
  <si>
    <t xml:space="preserve">Крагулево </t>
  </si>
  <si>
    <t xml:space="preserve">Краево </t>
  </si>
  <si>
    <t xml:space="preserve">Краище </t>
  </si>
  <si>
    <t xml:space="preserve">Крайгорци </t>
  </si>
  <si>
    <t xml:space="preserve">Крайна </t>
  </si>
  <si>
    <t xml:space="preserve">Крайни дол </t>
  </si>
  <si>
    <t xml:space="preserve">Крайници </t>
  </si>
  <si>
    <t xml:space="preserve">Крайно село </t>
  </si>
  <si>
    <t xml:space="preserve">Крайново </t>
  </si>
  <si>
    <t xml:space="preserve">Крайполе </t>
  </si>
  <si>
    <t xml:space="preserve">Кракра </t>
  </si>
  <si>
    <t xml:space="preserve">Кралев дол </t>
  </si>
  <si>
    <t xml:space="preserve">Кралево </t>
  </si>
  <si>
    <t xml:space="preserve">Крали Марко </t>
  </si>
  <si>
    <t xml:space="preserve">Крамолин </t>
  </si>
  <si>
    <t xml:space="preserve">Кран </t>
  </si>
  <si>
    <t xml:space="preserve">Кранево </t>
  </si>
  <si>
    <t xml:space="preserve">Краново </t>
  </si>
  <si>
    <t xml:space="preserve">Крапец </t>
  </si>
  <si>
    <t xml:space="preserve">Крапчене </t>
  </si>
  <si>
    <t xml:space="preserve">Красава </t>
  </si>
  <si>
    <t xml:space="preserve">Красен </t>
  </si>
  <si>
    <t xml:space="preserve">Красен дол </t>
  </si>
  <si>
    <t xml:space="preserve">Красимир </t>
  </si>
  <si>
    <t xml:space="preserve">Красино </t>
  </si>
  <si>
    <t xml:space="preserve">Красново </t>
  </si>
  <si>
    <t xml:space="preserve">Красно градище </t>
  </si>
  <si>
    <t xml:space="preserve">Красноселци </t>
  </si>
  <si>
    <t xml:space="preserve">Крачимир </t>
  </si>
  <si>
    <t xml:space="preserve">Кремен </t>
  </si>
  <si>
    <t xml:space="preserve">Кремена </t>
  </si>
  <si>
    <t xml:space="preserve">Кремене </t>
  </si>
  <si>
    <t xml:space="preserve">Кременик </t>
  </si>
  <si>
    <t xml:space="preserve">Крепост </t>
  </si>
  <si>
    <t xml:space="preserve">Крепча </t>
  </si>
  <si>
    <t xml:space="preserve">Креслювци </t>
  </si>
  <si>
    <t xml:space="preserve">Стара Кресна </t>
  </si>
  <si>
    <t xml:space="preserve">Крета </t>
  </si>
  <si>
    <t xml:space="preserve">Крибул </t>
  </si>
  <si>
    <t xml:space="preserve">Крива бара </t>
  </si>
  <si>
    <t xml:space="preserve">Крива круша </t>
  </si>
  <si>
    <t xml:space="preserve">Крива река </t>
  </si>
  <si>
    <t xml:space="preserve">Кривина </t>
  </si>
  <si>
    <t xml:space="preserve">Кривини </t>
  </si>
  <si>
    <t xml:space="preserve">Кривица </t>
  </si>
  <si>
    <t xml:space="preserve">Кривня </t>
  </si>
  <si>
    <t xml:space="preserve">Кривонос </t>
  </si>
  <si>
    <t xml:space="preserve">Криво поле </t>
  </si>
  <si>
    <t xml:space="preserve">Крилатица </t>
  </si>
  <si>
    <t xml:space="preserve">Крилювци </t>
  </si>
  <si>
    <t xml:space="preserve">Крин </t>
  </si>
  <si>
    <t xml:space="preserve">Крислово </t>
  </si>
  <si>
    <t xml:space="preserve">Кромидово </t>
  </si>
  <si>
    <t xml:space="preserve">Крояч </t>
  </si>
  <si>
    <t xml:space="preserve">Кроячево </t>
  </si>
  <si>
    <t xml:space="preserve">Крум </t>
  </si>
  <si>
    <t xml:space="preserve">Крумово </t>
  </si>
  <si>
    <t xml:space="preserve">Крумово градище </t>
  </si>
  <si>
    <t xml:space="preserve">Крумчевци </t>
  </si>
  <si>
    <t xml:space="preserve">Крупен </t>
  </si>
  <si>
    <t xml:space="preserve">Крупник </t>
  </si>
  <si>
    <t xml:space="preserve">Круша </t>
  </si>
  <si>
    <t xml:space="preserve">Крушаре </t>
  </si>
  <si>
    <t xml:space="preserve">Крушари </t>
  </si>
  <si>
    <t xml:space="preserve">Крушев дол </t>
  </si>
  <si>
    <t xml:space="preserve">Крушевец </t>
  </si>
  <si>
    <t xml:space="preserve">Крушево </t>
  </si>
  <si>
    <t xml:space="preserve">Крушевска </t>
  </si>
  <si>
    <t xml:space="preserve">Крушето </t>
  </si>
  <si>
    <t xml:space="preserve">Крушка </t>
  </si>
  <si>
    <t xml:space="preserve">Крушовене </t>
  </si>
  <si>
    <t xml:space="preserve">Крушовица </t>
  </si>
  <si>
    <t xml:space="preserve">Крушово </t>
  </si>
  <si>
    <t xml:space="preserve">Крушолак </t>
  </si>
  <si>
    <t xml:space="preserve">Крушуна </t>
  </si>
  <si>
    <t xml:space="preserve">Кръвеник </t>
  </si>
  <si>
    <t xml:space="preserve">Крънджилица </t>
  </si>
  <si>
    <t xml:space="preserve">Крънча </t>
  </si>
  <si>
    <t xml:space="preserve">Кръстатица </t>
  </si>
  <si>
    <t xml:space="preserve">Кръстевич </t>
  </si>
  <si>
    <t xml:space="preserve">Кръстеняците </t>
  </si>
  <si>
    <t xml:space="preserve">Кръстец </t>
  </si>
  <si>
    <t xml:space="preserve">Кръстилци </t>
  </si>
  <si>
    <t xml:space="preserve">Кръстина </t>
  </si>
  <si>
    <t xml:space="preserve">Кръшно </t>
  </si>
  <si>
    <t xml:space="preserve">Кубадин </t>
  </si>
  <si>
    <t xml:space="preserve">Кубратово </t>
  </si>
  <si>
    <t xml:space="preserve">Куделин </t>
  </si>
  <si>
    <t xml:space="preserve">Кузьово </t>
  </si>
  <si>
    <t xml:space="preserve">Кукля </t>
  </si>
  <si>
    <t xml:space="preserve">Кукорево </t>
  </si>
  <si>
    <t xml:space="preserve">Кукувица </t>
  </si>
  <si>
    <t xml:space="preserve">Кукурахцево </t>
  </si>
  <si>
    <t xml:space="preserve">Кукуряк </t>
  </si>
  <si>
    <t xml:space="preserve">Кулата </t>
  </si>
  <si>
    <t xml:space="preserve">Кулина вода </t>
  </si>
  <si>
    <t xml:space="preserve">Куманите </t>
  </si>
  <si>
    <t xml:space="preserve">Куманово </t>
  </si>
  <si>
    <t xml:space="preserve">Кундево </t>
  </si>
  <si>
    <t xml:space="preserve">Кунино </t>
  </si>
  <si>
    <t xml:space="preserve">Купен </t>
  </si>
  <si>
    <t xml:space="preserve">Купците </t>
  </si>
  <si>
    <t xml:space="preserve">Курново </t>
  </si>
  <si>
    <t xml:space="preserve">Куртово </t>
  </si>
  <si>
    <t xml:space="preserve">Куртово Конаре </t>
  </si>
  <si>
    <t xml:space="preserve">Кутела </t>
  </si>
  <si>
    <t xml:space="preserve">Кутловица </t>
  </si>
  <si>
    <t xml:space="preserve">Кутугерци </t>
  </si>
  <si>
    <t xml:space="preserve">Куцаровци </t>
  </si>
  <si>
    <t xml:space="preserve">Куцина </t>
  </si>
  <si>
    <t xml:space="preserve">Куцово </t>
  </si>
  <si>
    <t xml:space="preserve">Кушла </t>
  </si>
  <si>
    <t xml:space="preserve">Къклица </t>
  </si>
  <si>
    <t xml:space="preserve">Къкрина </t>
  </si>
  <si>
    <t xml:space="preserve">Кълново </t>
  </si>
  <si>
    <t xml:space="preserve">Кънчево </t>
  </si>
  <si>
    <t xml:space="preserve">Къпинец </t>
  </si>
  <si>
    <t xml:space="preserve">Къпиновци </t>
  </si>
  <si>
    <t xml:space="preserve">Кърналово </t>
  </si>
  <si>
    <t xml:space="preserve">Кърланово </t>
  </si>
  <si>
    <t xml:space="preserve">Кърнаре </t>
  </si>
  <si>
    <t xml:space="preserve">Кърпачево </t>
  </si>
  <si>
    <t xml:space="preserve">Кърпелево </t>
  </si>
  <si>
    <t xml:space="preserve">Къртипъня </t>
  </si>
  <si>
    <t xml:space="preserve">Къртожабене </t>
  </si>
  <si>
    <t xml:space="preserve">Кърчовско </t>
  </si>
  <si>
    <t xml:space="preserve">Кършалево </t>
  </si>
  <si>
    <t xml:space="preserve">Късак </t>
  </si>
  <si>
    <t xml:space="preserve">Кътина </t>
  </si>
  <si>
    <t xml:space="preserve">Къшин </t>
  </si>
  <si>
    <t xml:space="preserve">Къшле </t>
  </si>
  <si>
    <t xml:space="preserve">Кьолмен </t>
  </si>
  <si>
    <t xml:space="preserve">Кьосево </t>
  </si>
  <si>
    <t xml:space="preserve">Кьосевци </t>
  </si>
  <si>
    <t xml:space="preserve">Кюлевча </t>
  </si>
  <si>
    <t xml:space="preserve">Конска </t>
  </si>
  <si>
    <t xml:space="preserve">Кръстава </t>
  </si>
  <si>
    <t xml:space="preserve">Калипетрово </t>
  </si>
  <si>
    <t xml:space="preserve">Еленка </t>
  </si>
  <si>
    <t xml:space="preserve">Коньовец </t>
  </si>
  <si>
    <t xml:space="preserve">Костадинкино </t>
  </si>
  <si>
    <t xml:space="preserve">Кленовик </t>
  </si>
  <si>
    <t xml:space="preserve">Кошарите </t>
  </si>
  <si>
    <t xml:space="preserve">Кутово </t>
  </si>
  <si>
    <t xml:space="preserve">Лагерите </t>
  </si>
  <si>
    <t xml:space="preserve">Лагошевци </t>
  </si>
  <si>
    <t xml:space="preserve">Ладарево </t>
  </si>
  <si>
    <t xml:space="preserve">Лазарово </t>
  </si>
  <si>
    <t xml:space="preserve">Торос </t>
  </si>
  <si>
    <t xml:space="preserve">Лазарци </t>
  </si>
  <si>
    <t xml:space="preserve">Лале </t>
  </si>
  <si>
    <t xml:space="preserve">Лалково </t>
  </si>
  <si>
    <t xml:space="preserve">Ламбух </t>
  </si>
  <si>
    <t xml:space="preserve">Ласкар </t>
  </si>
  <si>
    <t xml:space="preserve">Ласкарево </t>
  </si>
  <si>
    <t xml:space="preserve">Латинка </t>
  </si>
  <si>
    <t xml:space="preserve">Лебед </t>
  </si>
  <si>
    <t xml:space="preserve">Лебница </t>
  </si>
  <si>
    <t xml:space="preserve">Лева река </t>
  </si>
  <si>
    <t xml:space="preserve">Левка </t>
  </si>
  <si>
    <t xml:space="preserve">Левочево </t>
  </si>
  <si>
    <t xml:space="preserve">Левуново </t>
  </si>
  <si>
    <t xml:space="preserve">Леденик </t>
  </si>
  <si>
    <t xml:space="preserve">Лелинци </t>
  </si>
  <si>
    <t xml:space="preserve">Ленище </t>
  </si>
  <si>
    <t xml:space="preserve">Ленково </t>
  </si>
  <si>
    <t xml:space="preserve">Леново </t>
  </si>
  <si>
    <t xml:space="preserve">Ленско </t>
  </si>
  <si>
    <t xml:space="preserve">Лепица </t>
  </si>
  <si>
    <t xml:space="preserve">Лесидрен </t>
  </si>
  <si>
    <t xml:space="preserve">Лесичарка </t>
  </si>
  <si>
    <t xml:space="preserve">Лесиче </t>
  </si>
  <si>
    <t xml:space="preserve">Лесичери </t>
  </si>
  <si>
    <t xml:space="preserve">Лесичово </t>
  </si>
  <si>
    <t xml:space="preserve">Леска </t>
  </si>
  <si>
    <t xml:space="preserve">Лесковдол </t>
  </si>
  <si>
    <t xml:space="preserve">Лесковец </t>
  </si>
  <si>
    <t xml:space="preserve">Лясково </t>
  </si>
  <si>
    <t xml:space="preserve">Лесново </t>
  </si>
  <si>
    <t xml:space="preserve">Лесово </t>
  </si>
  <si>
    <t xml:space="preserve">Лесура </t>
  </si>
  <si>
    <t xml:space="preserve">Летница </t>
  </si>
  <si>
    <t xml:space="preserve">Летовник </t>
  </si>
  <si>
    <t xml:space="preserve">Лехово </t>
  </si>
  <si>
    <t xml:space="preserve">Лехчево </t>
  </si>
  <si>
    <t xml:space="preserve">Лешко </t>
  </si>
  <si>
    <t xml:space="preserve">Лешниково </t>
  </si>
  <si>
    <t xml:space="preserve">Лешниковци </t>
  </si>
  <si>
    <t xml:space="preserve">Лешница </t>
  </si>
  <si>
    <t xml:space="preserve">Лещак </t>
  </si>
  <si>
    <t xml:space="preserve">Лещарка </t>
  </si>
  <si>
    <t xml:space="preserve">Лещен </t>
  </si>
  <si>
    <t xml:space="preserve">Леярово </t>
  </si>
  <si>
    <t xml:space="preserve">Ливада </t>
  </si>
  <si>
    <t xml:space="preserve">Ливаде </t>
  </si>
  <si>
    <t xml:space="preserve">Лик </t>
  </si>
  <si>
    <t xml:space="preserve">Лилеково </t>
  </si>
  <si>
    <t xml:space="preserve">Лилково </t>
  </si>
  <si>
    <t xml:space="preserve">Лиляк </t>
  </si>
  <si>
    <t xml:space="preserve">Лиляново </t>
  </si>
  <si>
    <t xml:space="preserve">Лиляч </t>
  </si>
  <si>
    <t xml:space="preserve">Лиляче </t>
  </si>
  <si>
    <t xml:space="preserve">Лимец </t>
  </si>
  <si>
    <t xml:space="preserve">Липен </t>
  </si>
  <si>
    <t xml:space="preserve">Липец </t>
  </si>
  <si>
    <t xml:space="preserve">Липинци </t>
  </si>
  <si>
    <t xml:space="preserve">Липник </t>
  </si>
  <si>
    <t xml:space="preserve">Липница </t>
  </si>
  <si>
    <t xml:space="preserve">Лисец </t>
  </si>
  <si>
    <t xml:space="preserve">Лиси връх </t>
  </si>
  <si>
    <t xml:space="preserve">Лисиците </t>
  </si>
  <si>
    <t xml:space="preserve">Лисия </t>
  </si>
  <si>
    <t xml:space="preserve">Лисово </t>
  </si>
  <si>
    <t xml:space="preserve">Листец </t>
  </si>
  <si>
    <t xml:space="preserve">Литаково </t>
  </si>
  <si>
    <t xml:space="preserve">Лобош </t>
  </si>
  <si>
    <t xml:space="preserve">Ловец </t>
  </si>
  <si>
    <t xml:space="preserve">Ловнидол </t>
  </si>
  <si>
    <t xml:space="preserve">Ловци </t>
  </si>
  <si>
    <t xml:space="preserve">Ловчанци </t>
  </si>
  <si>
    <t xml:space="preserve">Лоза </t>
  </si>
  <si>
    <t xml:space="preserve">Лозарево </t>
  </si>
  <si>
    <t xml:space="preserve">Лозево </t>
  </si>
  <si>
    <t xml:space="preserve">Лозен </t>
  </si>
  <si>
    <t xml:space="preserve">Лозенградци </t>
  </si>
  <si>
    <t xml:space="preserve">Лозенец </t>
  </si>
  <si>
    <t xml:space="preserve">Лозеница </t>
  </si>
  <si>
    <t xml:space="preserve">Лозица </t>
  </si>
  <si>
    <t xml:space="preserve">Лозница </t>
  </si>
  <si>
    <t xml:space="preserve">Лозно </t>
  </si>
  <si>
    <t xml:space="preserve">Локвата </t>
  </si>
  <si>
    <t xml:space="preserve">Локорско </t>
  </si>
  <si>
    <t xml:space="preserve">Ломец </t>
  </si>
  <si>
    <t xml:space="preserve">Ломница </t>
  </si>
  <si>
    <t xml:space="preserve">Ломци </t>
  </si>
  <si>
    <t xml:space="preserve">Лопушна </t>
  </si>
  <si>
    <t xml:space="preserve">Лопушня </t>
  </si>
  <si>
    <t xml:space="preserve">Лопян </t>
  </si>
  <si>
    <t xml:space="preserve">Луково </t>
  </si>
  <si>
    <t xml:space="preserve">Луличка </t>
  </si>
  <si>
    <t xml:space="preserve">Лъвино </t>
  </si>
  <si>
    <t xml:space="preserve">Лъвово </t>
  </si>
  <si>
    <t xml:space="preserve">Лъга </t>
  </si>
  <si>
    <t xml:space="preserve">Баните </t>
  </si>
  <si>
    <t xml:space="preserve">Лъжница </t>
  </si>
  <si>
    <t xml:space="preserve">Лъка </t>
  </si>
  <si>
    <t xml:space="preserve">Лъкавица </t>
  </si>
  <si>
    <t xml:space="preserve">Лъки </t>
  </si>
  <si>
    <t xml:space="preserve">Любен </t>
  </si>
  <si>
    <t xml:space="preserve">Любенец </t>
  </si>
  <si>
    <t xml:space="preserve">Любен Каравелово </t>
  </si>
  <si>
    <t xml:space="preserve">Любенова махала </t>
  </si>
  <si>
    <t xml:space="preserve">Любеново </t>
  </si>
  <si>
    <t xml:space="preserve">Любенци </t>
  </si>
  <si>
    <t xml:space="preserve">Любино </t>
  </si>
  <si>
    <t xml:space="preserve">Любичево </t>
  </si>
  <si>
    <t xml:space="preserve">Люблен </t>
  </si>
  <si>
    <t xml:space="preserve">Любница </t>
  </si>
  <si>
    <t xml:space="preserve">Любовище </t>
  </si>
  <si>
    <t xml:space="preserve">Любовка </t>
  </si>
  <si>
    <t xml:space="preserve">Любча </t>
  </si>
  <si>
    <t xml:space="preserve">Люлин </t>
  </si>
  <si>
    <t xml:space="preserve">Люлка </t>
  </si>
  <si>
    <t xml:space="preserve">Люляк </t>
  </si>
  <si>
    <t xml:space="preserve">Люляково </t>
  </si>
  <si>
    <t xml:space="preserve">Лютаджик </t>
  </si>
  <si>
    <t xml:space="preserve">Лютиброд </t>
  </si>
  <si>
    <t xml:space="preserve">Лютидол </t>
  </si>
  <si>
    <t xml:space="preserve">Лютово </t>
  </si>
  <si>
    <t xml:space="preserve">Лява река </t>
  </si>
  <si>
    <t xml:space="preserve">Лялинци </t>
  </si>
  <si>
    <t xml:space="preserve">Лясковец </t>
  </si>
  <si>
    <t xml:space="preserve">Лятно </t>
  </si>
  <si>
    <t xml:space="preserve">Ляхово </t>
  </si>
  <si>
    <t xml:space="preserve">Левци </t>
  </si>
  <si>
    <t xml:space="preserve">Левище </t>
  </si>
  <si>
    <t xml:space="preserve">Ловско </t>
  </si>
  <si>
    <t xml:space="preserve">Магарджица </t>
  </si>
  <si>
    <t xml:space="preserve">Мадан </t>
  </si>
  <si>
    <t xml:space="preserve">Мадара </t>
  </si>
  <si>
    <t xml:space="preserve">Маджаре </t>
  </si>
  <si>
    <t xml:space="preserve">Маджари </t>
  </si>
  <si>
    <t xml:space="preserve">Маджерито </t>
  </si>
  <si>
    <t xml:space="preserve">Мазарачево </t>
  </si>
  <si>
    <t xml:space="preserve">Майор Узуново </t>
  </si>
  <si>
    <t xml:space="preserve">Майско </t>
  </si>
  <si>
    <t xml:space="preserve">Майсторово </t>
  </si>
  <si>
    <t xml:space="preserve">Мак </t>
  </si>
  <si>
    <t xml:space="preserve">Макариополско </t>
  </si>
  <si>
    <t xml:space="preserve">Македонци </t>
  </si>
  <si>
    <t xml:space="preserve">Маково </t>
  </si>
  <si>
    <t xml:space="preserve">Макоцево </t>
  </si>
  <si>
    <t xml:space="preserve">Макреш </t>
  </si>
  <si>
    <t xml:space="preserve">Мала Раковица </t>
  </si>
  <si>
    <t xml:space="preserve">Мала Фуча </t>
  </si>
  <si>
    <t xml:space="preserve">Мала църква </t>
  </si>
  <si>
    <t xml:space="preserve">Малево </t>
  </si>
  <si>
    <t xml:space="preserve">Маленово </t>
  </si>
  <si>
    <t xml:space="preserve">Мали Върбовник </t>
  </si>
  <si>
    <t xml:space="preserve">Мали Дреновец </t>
  </si>
  <si>
    <t xml:space="preserve">Мали извор </t>
  </si>
  <si>
    <t xml:space="preserve">Малина </t>
  </si>
  <si>
    <t xml:space="preserve">Малини </t>
  </si>
  <si>
    <t xml:space="preserve">Малиново </t>
  </si>
  <si>
    <t xml:space="preserve">Малка Арда </t>
  </si>
  <si>
    <t xml:space="preserve">Малка Верея </t>
  </si>
  <si>
    <t xml:space="preserve">Малка Желязна </t>
  </si>
  <si>
    <t xml:space="preserve">Малка поляна </t>
  </si>
  <si>
    <t xml:space="preserve">Малка Смолница </t>
  </si>
  <si>
    <t xml:space="preserve">Малка Черковна </t>
  </si>
  <si>
    <t xml:space="preserve">Малка Чинка </t>
  </si>
  <si>
    <t xml:space="preserve">Малки Българени </t>
  </si>
  <si>
    <t xml:space="preserve">Малки Воден </t>
  </si>
  <si>
    <t xml:space="preserve">Малки Вършец </t>
  </si>
  <si>
    <t xml:space="preserve">Малки Станчовци </t>
  </si>
  <si>
    <t xml:space="preserve">Малки Цалим </t>
  </si>
  <si>
    <t xml:space="preserve">Малки чифлик </t>
  </si>
  <si>
    <t xml:space="preserve">Малко Асеново </t>
  </si>
  <si>
    <t xml:space="preserve">Малко Брягово </t>
  </si>
  <si>
    <t xml:space="preserve">Малко Враново </t>
  </si>
  <si>
    <t xml:space="preserve">Малко градище </t>
  </si>
  <si>
    <t xml:space="preserve">Малко Дряново </t>
  </si>
  <si>
    <t xml:space="preserve">Малко Кадиево </t>
  </si>
  <si>
    <t xml:space="preserve">Малко Каменяне </t>
  </si>
  <si>
    <t xml:space="preserve">Малко Кирилово </t>
  </si>
  <si>
    <t xml:space="preserve">Малко Крушево </t>
  </si>
  <si>
    <t xml:space="preserve">Малко Попово </t>
  </si>
  <si>
    <t xml:space="preserve">Малко село </t>
  </si>
  <si>
    <t xml:space="preserve">Малко Тръново </t>
  </si>
  <si>
    <t xml:space="preserve">Малкоч </t>
  </si>
  <si>
    <t xml:space="preserve">Малко Чочовени </t>
  </si>
  <si>
    <t xml:space="preserve">Малко Шарково </t>
  </si>
  <si>
    <t xml:space="preserve">Мало Бучино </t>
  </si>
  <si>
    <t xml:space="preserve">Малоградец </t>
  </si>
  <si>
    <t xml:space="preserve">Мало Конаре </t>
  </si>
  <si>
    <t xml:space="preserve">Мало Крушево </t>
  </si>
  <si>
    <t xml:space="preserve">Мало Малово </t>
  </si>
  <si>
    <t xml:space="preserve">Маломир </t>
  </si>
  <si>
    <t xml:space="preserve">Маломирово </t>
  </si>
  <si>
    <t xml:space="preserve">Мало Пещене </t>
  </si>
  <si>
    <t xml:space="preserve">Малорад </t>
  </si>
  <si>
    <t xml:space="preserve">Мало село </t>
  </si>
  <si>
    <t xml:space="preserve">Малчика </t>
  </si>
  <si>
    <t xml:space="preserve">Малчовци </t>
  </si>
  <si>
    <t xml:space="preserve">Малък Девесил </t>
  </si>
  <si>
    <t xml:space="preserve">Малък извор </t>
  </si>
  <si>
    <t xml:space="preserve">Малък манастир </t>
  </si>
  <si>
    <t xml:space="preserve">Малък Поровец </t>
  </si>
  <si>
    <t xml:space="preserve">Малък Преславец </t>
  </si>
  <si>
    <t xml:space="preserve">Припек </t>
  </si>
  <si>
    <t xml:space="preserve">Малък чардак </t>
  </si>
  <si>
    <t xml:space="preserve">Мамарчево </t>
  </si>
  <si>
    <t xml:space="preserve">Манаселска река </t>
  </si>
  <si>
    <t xml:space="preserve">Манастир </t>
  </si>
  <si>
    <t xml:space="preserve">Манастирица </t>
  </si>
  <si>
    <t xml:space="preserve">Манастирище </t>
  </si>
  <si>
    <t xml:space="preserve">Манастирско </t>
  </si>
  <si>
    <t xml:space="preserve">Манастирци </t>
  </si>
  <si>
    <t xml:space="preserve">Мандра </t>
  </si>
  <si>
    <t xml:space="preserve">Мандрица </t>
  </si>
  <si>
    <t xml:space="preserve">Маневци </t>
  </si>
  <si>
    <t xml:space="preserve">Маноле </t>
  </si>
  <si>
    <t xml:space="preserve">Манолич </t>
  </si>
  <si>
    <t xml:space="preserve">Манолово </t>
  </si>
  <si>
    <t xml:space="preserve">Манолско Конаре </t>
  </si>
  <si>
    <t xml:space="preserve">Маноя </t>
  </si>
  <si>
    <t xml:space="preserve">Манушевци </t>
  </si>
  <si>
    <t xml:space="preserve">Манчево </t>
  </si>
  <si>
    <t xml:space="preserve">Марафелци </t>
  </si>
  <si>
    <t xml:space="preserve">Мараш </t>
  </si>
  <si>
    <t xml:space="preserve">Марговци </t>
  </si>
  <si>
    <t xml:space="preserve">Марикостиново </t>
  </si>
  <si>
    <t xml:space="preserve">Маринка </t>
  </si>
  <si>
    <t xml:space="preserve">Мариновци </t>
  </si>
  <si>
    <t xml:space="preserve">Марино поле </t>
  </si>
  <si>
    <t xml:space="preserve">Марица </t>
  </si>
  <si>
    <t xml:space="preserve">Марково </t>
  </si>
  <si>
    <t xml:space="preserve">Марково равнище </t>
  </si>
  <si>
    <t xml:space="preserve">Мартино </t>
  </si>
  <si>
    <t xml:space="preserve">Мартиново </t>
  </si>
  <si>
    <t xml:space="preserve">Марулево </t>
  </si>
  <si>
    <t xml:space="preserve">Маруцековци </t>
  </si>
  <si>
    <t xml:space="preserve">Марчево </t>
  </si>
  <si>
    <t xml:space="preserve">Марчино </t>
  </si>
  <si>
    <t xml:space="preserve">Марян </t>
  </si>
  <si>
    <t xml:space="preserve">Масларево </t>
  </si>
  <si>
    <t xml:space="preserve">Маслиново </t>
  </si>
  <si>
    <t xml:space="preserve">Матешовци </t>
  </si>
  <si>
    <t xml:space="preserve">Маточина </t>
  </si>
  <si>
    <t xml:space="preserve">Махалата </t>
  </si>
  <si>
    <t xml:space="preserve">Махалници </t>
  </si>
  <si>
    <t xml:space="preserve">Маца </t>
  </si>
  <si>
    <t xml:space="preserve">Медвен </t>
  </si>
  <si>
    <t xml:space="preserve">Медевци </t>
  </si>
  <si>
    <t xml:space="preserve">Меден бук </t>
  </si>
  <si>
    <t xml:space="preserve">Медени поляни </t>
  </si>
  <si>
    <t xml:space="preserve">Меден кладенец </t>
  </si>
  <si>
    <t xml:space="preserve">Медешевци </t>
  </si>
  <si>
    <t xml:space="preserve">Медковец </t>
  </si>
  <si>
    <t xml:space="preserve">Медникарово </t>
  </si>
  <si>
    <t xml:space="preserve">Медовене </t>
  </si>
  <si>
    <t xml:space="preserve">Медовец </t>
  </si>
  <si>
    <t xml:space="preserve">Медовина </t>
  </si>
  <si>
    <t xml:space="preserve">Медовница </t>
  </si>
  <si>
    <t xml:space="preserve">Медово </t>
  </si>
  <si>
    <t xml:space="preserve">Межда </t>
  </si>
  <si>
    <t xml:space="preserve">Межден </t>
  </si>
  <si>
    <t xml:space="preserve">Междени </t>
  </si>
  <si>
    <t xml:space="preserve">Мездрея </t>
  </si>
  <si>
    <t xml:space="preserve">Мезек </t>
  </si>
  <si>
    <t xml:space="preserve">Мелница </t>
  </si>
  <si>
    <t xml:space="preserve">Меляне </t>
  </si>
  <si>
    <t xml:space="preserve">Менгишево </t>
  </si>
  <si>
    <t xml:space="preserve">Мендово </t>
  </si>
  <si>
    <t xml:space="preserve">Теменуга </t>
  </si>
  <si>
    <t xml:space="preserve">Мененкьово </t>
  </si>
  <si>
    <t xml:space="preserve">Мерданя </t>
  </si>
  <si>
    <t xml:space="preserve">Места </t>
  </si>
  <si>
    <t xml:space="preserve">Метлика </t>
  </si>
  <si>
    <t xml:space="preserve">Метличина </t>
  </si>
  <si>
    <t xml:space="preserve">Метличка </t>
  </si>
  <si>
    <t xml:space="preserve">Методиево </t>
  </si>
  <si>
    <t xml:space="preserve">Метохия </t>
  </si>
  <si>
    <t xml:space="preserve">Мечка </t>
  </si>
  <si>
    <t xml:space="preserve">Мечкарево </t>
  </si>
  <si>
    <t xml:space="preserve">Мечковица </t>
  </si>
  <si>
    <t xml:space="preserve">Мечковци </t>
  </si>
  <si>
    <t xml:space="preserve">Мечкул </t>
  </si>
  <si>
    <t xml:space="preserve">Мечово </t>
  </si>
  <si>
    <t xml:space="preserve">Мещица </t>
  </si>
  <si>
    <t xml:space="preserve">Мийковци </t>
  </si>
  <si>
    <t xml:space="preserve">Микре </t>
  </si>
  <si>
    <t xml:space="preserve">Миладиново </t>
  </si>
  <si>
    <t xml:space="preserve">Миладиновци </t>
  </si>
  <si>
    <t xml:space="preserve">Миланово </t>
  </si>
  <si>
    <t xml:space="preserve">Миле </t>
  </si>
  <si>
    <t xml:space="preserve">Милево </t>
  </si>
  <si>
    <t xml:space="preserve">Милевци </t>
  </si>
  <si>
    <t xml:space="preserve">Милино </t>
  </si>
  <si>
    <t xml:space="preserve">Милковица </t>
  </si>
  <si>
    <t xml:space="preserve">Милково </t>
  </si>
  <si>
    <t xml:space="preserve">Милковци </t>
  </si>
  <si>
    <t xml:space="preserve">Милкьовци </t>
  </si>
  <si>
    <t xml:space="preserve">Милославци </t>
  </si>
  <si>
    <t xml:space="preserve">Милчина лъка </t>
  </si>
  <si>
    <t xml:space="preserve">Миндя </t>
  </si>
  <si>
    <t xml:space="preserve">Миневци </t>
  </si>
  <si>
    <t xml:space="preserve">Минерални бани </t>
  </si>
  <si>
    <t xml:space="preserve">Минзухар </t>
  </si>
  <si>
    <t xml:space="preserve">Мирково </t>
  </si>
  <si>
    <t xml:space="preserve">Мировец </t>
  </si>
  <si>
    <t xml:space="preserve">Мирово </t>
  </si>
  <si>
    <t xml:space="preserve">Вратца </t>
  </si>
  <si>
    <t xml:space="preserve">Мировци </t>
  </si>
  <si>
    <t xml:space="preserve">Мировяне </t>
  </si>
  <si>
    <t xml:space="preserve">Миролюбово </t>
  </si>
  <si>
    <t xml:space="preserve">Мирчовци </t>
  </si>
  <si>
    <t xml:space="preserve">Мирянци </t>
  </si>
  <si>
    <t xml:space="preserve">Митино </t>
  </si>
  <si>
    <t xml:space="preserve">Митовска </t>
  </si>
  <si>
    <t xml:space="preserve">Митровци </t>
  </si>
  <si>
    <t xml:space="preserve">Михайлово </t>
  </si>
  <si>
    <t xml:space="preserve">Михайловци </t>
  </si>
  <si>
    <t xml:space="preserve">Михалич </t>
  </si>
  <si>
    <t xml:space="preserve">Михалково </t>
  </si>
  <si>
    <t xml:space="preserve">Михалци </t>
  </si>
  <si>
    <t xml:space="preserve">Михилци </t>
  </si>
  <si>
    <t xml:space="preserve">Михнево </t>
  </si>
  <si>
    <t xml:space="preserve">Миховци </t>
  </si>
  <si>
    <t xml:space="preserve">Мичковци </t>
  </si>
  <si>
    <t xml:space="preserve">Мишевско </t>
  </si>
  <si>
    <t xml:space="preserve">Мишеморков хан </t>
  </si>
  <si>
    <t xml:space="preserve">Млада гвардия </t>
  </si>
  <si>
    <t xml:space="preserve">Младежко </t>
  </si>
  <si>
    <t xml:space="preserve">Младен </t>
  </si>
  <si>
    <t xml:space="preserve">Младиново </t>
  </si>
  <si>
    <t xml:space="preserve">Младово </t>
  </si>
  <si>
    <t xml:space="preserve">Мламолово </t>
  </si>
  <si>
    <t xml:space="preserve">Млекарево </t>
  </si>
  <si>
    <t xml:space="preserve">Млечево </t>
  </si>
  <si>
    <t xml:space="preserve">Млечино </t>
  </si>
  <si>
    <t xml:space="preserve">Могила </t>
  </si>
  <si>
    <t xml:space="preserve">Могилец </t>
  </si>
  <si>
    <t xml:space="preserve">Могилите </t>
  </si>
  <si>
    <t xml:space="preserve">Могилица </t>
  </si>
  <si>
    <t xml:space="preserve">Могилище </t>
  </si>
  <si>
    <t xml:space="preserve">Могилово </t>
  </si>
  <si>
    <t xml:space="preserve">Могиляне </t>
  </si>
  <si>
    <t xml:space="preserve">Мокреш </t>
  </si>
  <si>
    <t xml:space="preserve">Мокрище </t>
  </si>
  <si>
    <t xml:space="preserve">Момина клисура </t>
  </si>
  <si>
    <t xml:space="preserve">Момина сълза </t>
  </si>
  <si>
    <t xml:space="preserve">Момино </t>
  </si>
  <si>
    <t xml:space="preserve">Момино село </t>
  </si>
  <si>
    <t xml:space="preserve">Момин сбор </t>
  </si>
  <si>
    <t xml:space="preserve">Моминско </t>
  </si>
  <si>
    <t xml:space="preserve">Момково </t>
  </si>
  <si>
    <t xml:space="preserve">Царичино </t>
  </si>
  <si>
    <t xml:space="preserve">Момчилово </t>
  </si>
  <si>
    <t xml:space="preserve">Момчиловци </t>
  </si>
  <si>
    <t xml:space="preserve">Морава </t>
  </si>
  <si>
    <t xml:space="preserve">Моравица </t>
  </si>
  <si>
    <t xml:space="preserve">Моравка </t>
  </si>
  <si>
    <t xml:space="preserve">Моровеците </t>
  </si>
  <si>
    <t xml:space="preserve">Горно Черковище </t>
  </si>
  <si>
    <t xml:space="preserve">Мортагоново </t>
  </si>
  <si>
    <t xml:space="preserve">Морянци </t>
  </si>
  <si>
    <t xml:space="preserve">Московец </t>
  </si>
  <si>
    <t xml:space="preserve">Мост </t>
  </si>
  <si>
    <t xml:space="preserve">Мостич </t>
  </si>
  <si>
    <t xml:space="preserve">Мостово </t>
  </si>
  <si>
    <t xml:space="preserve">Мочуре </t>
  </si>
  <si>
    <t xml:space="preserve">Мощанец </t>
  </si>
  <si>
    <t xml:space="preserve">Мракетинци </t>
  </si>
  <si>
    <t xml:space="preserve">Мрамор </t>
  </si>
  <si>
    <t xml:space="preserve">Мраморен </t>
  </si>
  <si>
    <t xml:space="preserve">Мрахори </t>
  </si>
  <si>
    <t xml:space="preserve">Мраченик </t>
  </si>
  <si>
    <t xml:space="preserve">Мрежичко </t>
  </si>
  <si>
    <t xml:space="preserve">Мръзеци </t>
  </si>
  <si>
    <t xml:space="preserve">Мугла </t>
  </si>
  <si>
    <t xml:space="preserve">Музга </t>
  </si>
  <si>
    <t xml:space="preserve">Мулдава </t>
  </si>
  <si>
    <t xml:space="preserve">Рупите </t>
  </si>
  <si>
    <t xml:space="preserve">Мурга </t>
  </si>
  <si>
    <t xml:space="preserve">Мургаш </t>
  </si>
  <si>
    <t xml:space="preserve">Мургово </t>
  </si>
  <si>
    <t xml:space="preserve">Мурено </t>
  </si>
  <si>
    <t xml:space="preserve">Мурсалево </t>
  </si>
  <si>
    <t xml:space="preserve">Муртинци </t>
  </si>
  <si>
    <t xml:space="preserve">Мусачево </t>
  </si>
  <si>
    <t xml:space="preserve">Мусево </t>
  </si>
  <si>
    <t xml:space="preserve">Муселиево </t>
  </si>
  <si>
    <t xml:space="preserve">Мусина </t>
  </si>
  <si>
    <t xml:space="preserve">Мосомище </t>
  </si>
  <si>
    <t xml:space="preserve">Мустрак </t>
  </si>
  <si>
    <t xml:space="preserve">Мухово </t>
  </si>
  <si>
    <t xml:space="preserve">Муця </t>
  </si>
  <si>
    <t xml:space="preserve">Мъглен </t>
  </si>
  <si>
    <t xml:space="preserve">Мъглене </t>
  </si>
  <si>
    <t xml:space="preserve">Мъглища </t>
  </si>
  <si>
    <t xml:space="preserve">Мъдрево </t>
  </si>
  <si>
    <t xml:space="preserve">Мъдрец </t>
  </si>
  <si>
    <t xml:space="preserve">Мъдрино </t>
  </si>
  <si>
    <t xml:space="preserve">Мърводол </t>
  </si>
  <si>
    <t xml:space="preserve">Мъртвината </t>
  </si>
  <si>
    <t xml:space="preserve">Мърчаево </t>
  </si>
  <si>
    <t xml:space="preserve">Мърчево </t>
  </si>
  <si>
    <t xml:space="preserve">Мътеница </t>
  </si>
  <si>
    <t xml:space="preserve">Малки Искър </t>
  </si>
  <si>
    <t xml:space="preserve">Малуша </t>
  </si>
  <si>
    <t xml:space="preserve">Микрево </t>
  </si>
  <si>
    <t xml:space="preserve">Малък дол </t>
  </si>
  <si>
    <t xml:space="preserve">Малко Йонково </t>
  </si>
  <si>
    <t xml:space="preserve">Навъсен </t>
  </si>
  <si>
    <t xml:space="preserve">Надарево </t>
  </si>
  <si>
    <t xml:space="preserve">Надарци </t>
  </si>
  <si>
    <t xml:space="preserve">Надежден </t>
  </si>
  <si>
    <t xml:space="preserve">Преображенци </t>
  </si>
  <si>
    <t xml:space="preserve">Найден Герово </t>
  </si>
  <si>
    <t xml:space="preserve">Найденово </t>
  </si>
  <si>
    <t xml:space="preserve">Нане </t>
  </si>
  <si>
    <t xml:space="preserve">Нановица </t>
  </si>
  <si>
    <t xml:space="preserve">Нареченски бани </t>
  </si>
  <si>
    <t xml:space="preserve">Насалевци </t>
  </si>
  <si>
    <t xml:space="preserve">Наум </t>
  </si>
  <si>
    <t xml:space="preserve">Научене </t>
  </si>
  <si>
    <t xml:space="preserve">Нацовци </t>
  </si>
  <si>
    <t xml:space="preserve">Начево </t>
  </si>
  <si>
    <t xml:space="preserve">Небеска </t>
  </si>
  <si>
    <t xml:space="preserve">Невша </t>
  </si>
  <si>
    <t xml:space="preserve">Негован </t>
  </si>
  <si>
    <t xml:space="preserve">Неговановци </t>
  </si>
  <si>
    <t xml:space="preserve">Негованци </t>
  </si>
  <si>
    <t xml:space="preserve">Негушево </t>
  </si>
  <si>
    <t xml:space="preserve">Недан </t>
  </si>
  <si>
    <t xml:space="preserve">Неделево </t>
  </si>
  <si>
    <t xml:space="preserve">Неделище </t>
  </si>
  <si>
    <t xml:space="preserve">Неделкова Гращица </t>
  </si>
  <si>
    <t xml:space="preserve">Неделково </t>
  </si>
  <si>
    <t xml:space="preserve">Недоклан </t>
  </si>
  <si>
    <t xml:space="preserve">Недялковци </t>
  </si>
  <si>
    <t xml:space="preserve">Недялско </t>
  </si>
  <si>
    <t xml:space="preserve">Нейково </t>
  </si>
  <si>
    <t xml:space="preserve">Нейкьовец </t>
  </si>
  <si>
    <t xml:space="preserve">Нейчовци </t>
  </si>
  <si>
    <t xml:space="preserve">Ненково </t>
  </si>
  <si>
    <t xml:space="preserve">Неново </t>
  </si>
  <si>
    <t xml:space="preserve">Неновци </t>
  </si>
  <si>
    <t xml:space="preserve">Неофит Бозвелиево </t>
  </si>
  <si>
    <t xml:space="preserve">Неофит Рилски </t>
  </si>
  <si>
    <t xml:space="preserve">Непразненци </t>
  </si>
  <si>
    <t xml:space="preserve">Несла </t>
  </si>
  <si>
    <t xml:space="preserve">Нефела </t>
  </si>
  <si>
    <t xml:space="preserve">Нешевци </t>
  </si>
  <si>
    <t xml:space="preserve">Нивянин </t>
  </si>
  <si>
    <t xml:space="preserve">Никачковци </t>
  </si>
  <si>
    <t xml:space="preserve">Николаевка </t>
  </si>
  <si>
    <t xml:space="preserve">Николаево </t>
  </si>
  <si>
    <t xml:space="preserve">Никола Козлево </t>
  </si>
  <si>
    <t xml:space="preserve">Николово </t>
  </si>
  <si>
    <t xml:space="preserve">Николовци </t>
  </si>
  <si>
    <t xml:space="preserve">Николчовци </t>
  </si>
  <si>
    <t xml:space="preserve">Никудин </t>
  </si>
  <si>
    <t xml:space="preserve">Никюп </t>
  </si>
  <si>
    <t xml:space="preserve">Нисово </t>
  </si>
  <si>
    <t xml:space="preserve">Ничовци </t>
  </si>
  <si>
    <t xml:space="preserve">Нова бяла река </t>
  </si>
  <si>
    <t xml:space="preserve">Нова Върбовка </t>
  </si>
  <si>
    <t xml:space="preserve">Нова Камена </t>
  </si>
  <si>
    <t xml:space="preserve">Новаково </t>
  </si>
  <si>
    <t xml:space="preserve">Новаковци </t>
  </si>
  <si>
    <t xml:space="preserve">Нова ливада </t>
  </si>
  <si>
    <t xml:space="preserve">Нова Ловча </t>
  </si>
  <si>
    <t xml:space="preserve">Нова махала </t>
  </si>
  <si>
    <t xml:space="preserve">Нова Надежда </t>
  </si>
  <si>
    <t xml:space="preserve">Нова Попина </t>
  </si>
  <si>
    <t xml:space="preserve">Новачево </t>
  </si>
  <si>
    <t xml:space="preserve">Новачене </t>
  </si>
  <si>
    <t xml:space="preserve">Нова Черна </t>
  </si>
  <si>
    <t xml:space="preserve">Нова Шипка </t>
  </si>
  <si>
    <t xml:space="preserve">Новград </t>
  </si>
  <si>
    <t xml:space="preserve">Нови пазар </t>
  </si>
  <si>
    <t xml:space="preserve">Нови хан </t>
  </si>
  <si>
    <t xml:space="preserve">Нови чифлик </t>
  </si>
  <si>
    <t xml:space="preserve">Ново Ботево </t>
  </si>
  <si>
    <t xml:space="preserve">Ново бърдо </t>
  </si>
  <si>
    <t xml:space="preserve">Новогорци </t>
  </si>
  <si>
    <t xml:space="preserve">Ново градище </t>
  </si>
  <si>
    <t xml:space="preserve">Ново Делчево </t>
  </si>
  <si>
    <t xml:space="preserve">Ново Железаре </t>
  </si>
  <si>
    <t xml:space="preserve">Ново Кономлади </t>
  </si>
  <si>
    <t xml:space="preserve">Ново Лески </t>
  </si>
  <si>
    <t xml:space="preserve">Ново Оряхово </t>
  </si>
  <si>
    <t xml:space="preserve">Ново Паничарево </t>
  </si>
  <si>
    <t xml:space="preserve">Новосел </t>
  </si>
  <si>
    <t xml:space="preserve">Новоселец </t>
  </si>
  <si>
    <t xml:space="preserve">Новоселище </t>
  </si>
  <si>
    <t xml:space="preserve">Ново село </t>
  </si>
  <si>
    <t xml:space="preserve">Новоселци </t>
  </si>
  <si>
    <t xml:space="preserve">Новоселяне </t>
  </si>
  <si>
    <t xml:space="preserve">Ново Ходжово </t>
  </si>
  <si>
    <t xml:space="preserve">Ново Янково </t>
  </si>
  <si>
    <t xml:space="preserve">Ноевци </t>
  </si>
  <si>
    <t xml:space="preserve">Ножарево </t>
  </si>
  <si>
    <t xml:space="preserve">Ножарово </t>
  </si>
  <si>
    <t xml:space="preserve">Ножерите </t>
  </si>
  <si>
    <t xml:space="preserve">Носеите </t>
  </si>
  <si>
    <t xml:space="preserve">Ночево </t>
  </si>
  <si>
    <t xml:space="preserve">Нюшковци </t>
  </si>
  <si>
    <t xml:space="preserve">Николичевци </t>
  </si>
  <si>
    <t xml:space="preserve">Обединение </t>
  </si>
  <si>
    <t xml:space="preserve">Обел </t>
  </si>
  <si>
    <t xml:space="preserve">Обидим </t>
  </si>
  <si>
    <t xml:space="preserve">Обител </t>
  </si>
  <si>
    <t xml:space="preserve">Обичник </t>
  </si>
  <si>
    <t xml:space="preserve">Обнова </t>
  </si>
  <si>
    <t xml:space="preserve">Оборище </t>
  </si>
  <si>
    <t xml:space="preserve">Обретеник </t>
  </si>
  <si>
    <t xml:space="preserve">Оброчище </t>
  </si>
  <si>
    <t xml:space="preserve">Обручище </t>
  </si>
  <si>
    <t xml:space="preserve">Овен </t>
  </si>
  <si>
    <t xml:space="preserve">Овощарци </t>
  </si>
  <si>
    <t xml:space="preserve">Овощна </t>
  </si>
  <si>
    <t xml:space="preserve">Овощник </t>
  </si>
  <si>
    <t xml:space="preserve">Овчага </t>
  </si>
  <si>
    <t xml:space="preserve">Овча могила </t>
  </si>
  <si>
    <t xml:space="preserve">Овчари </t>
  </si>
  <si>
    <t xml:space="preserve">Овчарово </t>
  </si>
  <si>
    <t xml:space="preserve">Овчарци </t>
  </si>
  <si>
    <t xml:space="preserve">Овчево </t>
  </si>
  <si>
    <t xml:space="preserve">Овчеполци </t>
  </si>
  <si>
    <t xml:space="preserve">Овчи кладенец </t>
  </si>
  <si>
    <t xml:space="preserve">Оглед </t>
  </si>
  <si>
    <t xml:space="preserve">Огнен </t>
  </si>
  <si>
    <t xml:space="preserve">Огняново </t>
  </si>
  <si>
    <t xml:space="preserve">Огоя </t>
  </si>
  <si>
    <t xml:space="preserve">Оградна </t>
  </si>
  <si>
    <t xml:space="preserve">Огражден </t>
  </si>
  <si>
    <t xml:space="preserve">Одоровци </t>
  </si>
  <si>
    <t xml:space="preserve">Одраница </t>
  </si>
  <si>
    <t xml:space="preserve">Одринци </t>
  </si>
  <si>
    <t xml:space="preserve">Одърне </t>
  </si>
  <si>
    <t xml:space="preserve">Одърци </t>
  </si>
  <si>
    <t xml:space="preserve">Озърновци </t>
  </si>
  <si>
    <t xml:space="preserve">Околиите </t>
  </si>
  <si>
    <t xml:space="preserve">Окоп </t>
  </si>
  <si>
    <t xml:space="preserve">Окорш </t>
  </si>
  <si>
    <t xml:space="preserve">Оман </t>
  </si>
  <si>
    <t xml:space="preserve">Омарчево </t>
  </si>
  <si>
    <t xml:space="preserve">Оногур </t>
  </si>
  <si>
    <t xml:space="preserve">Опан </t>
  </si>
  <si>
    <t xml:space="preserve">Опанец </t>
  </si>
  <si>
    <t xml:space="preserve">Опицвет </t>
  </si>
  <si>
    <t xml:space="preserve">Оплетня </t>
  </si>
  <si>
    <t xml:space="preserve">Опълченец </t>
  </si>
  <si>
    <t xml:space="preserve">Опълченско </t>
  </si>
  <si>
    <t xml:space="preserve">Орач </t>
  </si>
  <si>
    <t xml:space="preserve">Ореховица </t>
  </si>
  <si>
    <t xml:space="preserve">Орехово </t>
  </si>
  <si>
    <t xml:space="preserve">Ореш </t>
  </si>
  <si>
    <t xml:space="preserve">Орешак </t>
  </si>
  <si>
    <t xml:space="preserve">Орешари </t>
  </si>
  <si>
    <t xml:space="preserve">Ореше </t>
  </si>
  <si>
    <t xml:space="preserve">Орешене </t>
  </si>
  <si>
    <t xml:space="preserve">Орешино </t>
  </si>
  <si>
    <t xml:space="preserve">Орешник </t>
  </si>
  <si>
    <t xml:space="preserve">Орешница </t>
  </si>
  <si>
    <t xml:space="preserve">Оризаре </t>
  </si>
  <si>
    <t xml:space="preserve">Оризари </t>
  </si>
  <si>
    <t xml:space="preserve">Оризово </t>
  </si>
  <si>
    <t xml:space="preserve">Орлица </t>
  </si>
  <si>
    <t xml:space="preserve">Орлова могила </t>
  </si>
  <si>
    <t xml:space="preserve">Орлов дол </t>
  </si>
  <si>
    <t xml:space="preserve">Орловец </t>
  </si>
  <si>
    <t xml:space="preserve">Орлово </t>
  </si>
  <si>
    <t xml:space="preserve">Орловци </t>
  </si>
  <si>
    <t xml:space="preserve">Орляк </t>
  </si>
  <si>
    <t xml:space="preserve">Орляне </t>
  </si>
  <si>
    <t xml:space="preserve">Орсоя </t>
  </si>
  <si>
    <t xml:space="preserve">Орлинци </t>
  </si>
  <si>
    <t xml:space="preserve">Орцево </t>
  </si>
  <si>
    <t xml:space="preserve">Оряховец </t>
  </si>
  <si>
    <t xml:space="preserve">Оряховица </t>
  </si>
  <si>
    <t xml:space="preserve">Оряхово </t>
  </si>
  <si>
    <t xml:space="preserve">Оселна </t>
  </si>
  <si>
    <t xml:space="preserve">Осен </t>
  </si>
  <si>
    <t xml:space="preserve">Осенарите </t>
  </si>
  <si>
    <t xml:space="preserve">Осенец </t>
  </si>
  <si>
    <t xml:space="preserve">Осеновец </t>
  </si>
  <si>
    <t xml:space="preserve">Осеновлаг </t>
  </si>
  <si>
    <t xml:space="preserve">Осеново </t>
  </si>
  <si>
    <t xml:space="preserve">Осетеново </t>
  </si>
  <si>
    <t xml:space="preserve">Осиковица </t>
  </si>
  <si>
    <t xml:space="preserve">Осиково </t>
  </si>
  <si>
    <t xml:space="preserve">Осиковска Лакавица </t>
  </si>
  <si>
    <t xml:space="preserve">Осина </t>
  </si>
  <si>
    <t xml:space="preserve">Осларка </t>
  </si>
  <si>
    <t xml:space="preserve">Ослен Криводол </t>
  </si>
  <si>
    <t xml:space="preserve">Рибарци </t>
  </si>
  <si>
    <t xml:space="preserve">Осмар </t>
  </si>
  <si>
    <t xml:space="preserve">Осоица </t>
  </si>
  <si>
    <t xml:space="preserve">Остра могила </t>
  </si>
  <si>
    <t xml:space="preserve">Острец </t>
  </si>
  <si>
    <t xml:space="preserve">Остри пазлак </t>
  </si>
  <si>
    <t xml:space="preserve">Острица </t>
  </si>
  <si>
    <t xml:space="preserve">Остров </t>
  </si>
  <si>
    <t xml:space="preserve">Островец </t>
  </si>
  <si>
    <t xml:space="preserve">Островица </t>
  </si>
  <si>
    <t xml:space="preserve">Острово </t>
  </si>
  <si>
    <t xml:space="preserve">Островче </t>
  </si>
  <si>
    <t xml:space="preserve">Острокапци </t>
  </si>
  <si>
    <t xml:space="preserve">Остър камък </t>
  </si>
  <si>
    <t xml:space="preserve">Отец Кирилово </t>
  </si>
  <si>
    <t xml:space="preserve">Отец Паисиево </t>
  </si>
  <si>
    <t xml:space="preserve">Охлювец </t>
  </si>
  <si>
    <t xml:space="preserve">Оходен </t>
  </si>
  <si>
    <t xml:space="preserve">Охрид </t>
  </si>
  <si>
    <t xml:space="preserve">Очиндол </t>
  </si>
  <si>
    <t xml:space="preserve">Ошане </t>
  </si>
  <si>
    <t xml:space="preserve">Ошаните </t>
  </si>
  <si>
    <t xml:space="preserve">Ощава </t>
  </si>
  <si>
    <t xml:space="preserve">Очуша </t>
  </si>
  <si>
    <t xml:space="preserve">Орех </t>
  </si>
  <si>
    <t xml:space="preserve">Павел </t>
  </si>
  <si>
    <t xml:space="preserve">Павелско </t>
  </si>
  <si>
    <t xml:space="preserve">Павлевци </t>
  </si>
  <si>
    <t xml:space="preserve">Паволче </t>
  </si>
  <si>
    <t xml:space="preserve">Падала </t>
  </si>
  <si>
    <t xml:space="preserve">Падало </t>
  </si>
  <si>
    <t xml:space="preserve">Падеш </t>
  </si>
  <si>
    <t xml:space="preserve">Падина </t>
  </si>
  <si>
    <t xml:space="preserve">Падине </t>
  </si>
  <si>
    <t xml:space="preserve">Пазарци </t>
  </si>
  <si>
    <t xml:space="preserve">Паисиево </t>
  </si>
  <si>
    <t xml:space="preserve">Паисий </t>
  </si>
  <si>
    <t xml:space="preserve">Пайдушко </t>
  </si>
  <si>
    <t xml:space="preserve">Паламарца </t>
  </si>
  <si>
    <t xml:space="preserve">Палат </t>
  </si>
  <si>
    <t xml:space="preserve">Палатово </t>
  </si>
  <si>
    <t xml:space="preserve">Палаузово </t>
  </si>
  <si>
    <t xml:space="preserve">Палилула </t>
  </si>
  <si>
    <t xml:space="preserve">Палици </t>
  </si>
  <si>
    <t xml:space="preserve">Памидово </t>
  </si>
  <si>
    <t xml:space="preserve">Памукчии </t>
  </si>
  <si>
    <t xml:space="preserve">Панайот Волово </t>
  </si>
  <si>
    <t xml:space="preserve">Панайот Хитово </t>
  </si>
  <si>
    <t xml:space="preserve">Панаретовци </t>
  </si>
  <si>
    <t xml:space="preserve">Паницово </t>
  </si>
  <si>
    <t xml:space="preserve">Паничарево </t>
  </si>
  <si>
    <t xml:space="preserve">Паничери </t>
  </si>
  <si>
    <t xml:space="preserve">Паничино </t>
  </si>
  <si>
    <t xml:space="preserve">Паничково </t>
  </si>
  <si>
    <t xml:space="preserve">Пановци </t>
  </si>
  <si>
    <t xml:space="preserve">Панчарево </t>
  </si>
  <si>
    <t xml:space="preserve">Панчево </t>
  </si>
  <si>
    <t xml:space="preserve">Папрат </t>
  </si>
  <si>
    <t xml:space="preserve">Папратлива </t>
  </si>
  <si>
    <t xml:space="preserve">Парамун </t>
  </si>
  <si>
    <t xml:space="preserve">Парил </t>
  </si>
  <si>
    <t xml:space="preserve">Партизани </t>
  </si>
  <si>
    <t xml:space="preserve">Партизанин </t>
  </si>
  <si>
    <t xml:space="preserve">Парчовци </t>
  </si>
  <si>
    <t xml:space="preserve">Паскалевец </t>
  </si>
  <si>
    <t xml:space="preserve">Паскалево </t>
  </si>
  <si>
    <t xml:space="preserve">Паспал </t>
  </si>
  <si>
    <t xml:space="preserve">Пастра </t>
  </si>
  <si>
    <t xml:space="preserve">Пастух </t>
  </si>
  <si>
    <t xml:space="preserve">Паталеница </t>
  </si>
  <si>
    <t xml:space="preserve">Патица </t>
  </si>
  <si>
    <t xml:space="preserve">Патреш </t>
  </si>
  <si>
    <t xml:space="preserve">Патрешко </t>
  </si>
  <si>
    <t xml:space="preserve">Патриарх Евтимово </t>
  </si>
  <si>
    <t xml:space="preserve">Пауново </t>
  </si>
  <si>
    <t xml:space="preserve">Пашинци </t>
  </si>
  <si>
    <t xml:space="preserve">Пашкул </t>
  </si>
  <si>
    <t xml:space="preserve">Пашови </t>
  </si>
  <si>
    <t xml:space="preserve">Пашово </t>
  </si>
  <si>
    <t xml:space="preserve">Певец </t>
  </si>
  <si>
    <t xml:space="preserve">Певците </t>
  </si>
  <si>
    <t xml:space="preserve">Пейковци </t>
  </si>
  <si>
    <t xml:space="preserve">Пейна </t>
  </si>
  <si>
    <t xml:space="preserve">Пейовци </t>
  </si>
  <si>
    <t xml:space="preserve">Пейчиново </t>
  </si>
  <si>
    <t xml:space="preserve">Пелатиково </t>
  </si>
  <si>
    <t xml:space="preserve">Плевун </t>
  </si>
  <si>
    <t xml:space="preserve">Пелин </t>
  </si>
  <si>
    <t xml:space="preserve">Пелишат </t>
  </si>
  <si>
    <t xml:space="preserve">Пенковци </t>
  </si>
  <si>
    <t xml:space="preserve">Пенкьовци </t>
  </si>
  <si>
    <t xml:space="preserve">Пеньово </t>
  </si>
  <si>
    <t xml:space="preserve">Пепелина </t>
  </si>
  <si>
    <t xml:space="preserve">Пепелище </t>
  </si>
  <si>
    <t xml:space="preserve">Периловец </t>
  </si>
  <si>
    <t xml:space="preserve">Перперек </t>
  </si>
  <si>
    <t xml:space="preserve">Перуника </t>
  </si>
  <si>
    <t xml:space="preserve">Песнопой </t>
  </si>
  <si>
    <t xml:space="preserve">Песочница </t>
  </si>
  <si>
    <t xml:space="preserve">Петелово </t>
  </si>
  <si>
    <t xml:space="preserve">Пет кладенци </t>
  </si>
  <si>
    <t xml:space="preserve">Петково </t>
  </si>
  <si>
    <t xml:space="preserve">Петковци </t>
  </si>
  <si>
    <t xml:space="preserve">Петко Славейков </t>
  </si>
  <si>
    <t xml:space="preserve">Петлешково </t>
  </si>
  <si>
    <t xml:space="preserve">Петлино </t>
  </si>
  <si>
    <t xml:space="preserve">Пет могили </t>
  </si>
  <si>
    <t xml:space="preserve">Петокладенци </t>
  </si>
  <si>
    <t xml:space="preserve">Петревене </t>
  </si>
  <si>
    <t xml:space="preserve">Петрелик </t>
  </si>
  <si>
    <t xml:space="preserve">Петрино </t>
  </si>
  <si>
    <t xml:space="preserve">Петрич </t>
  </si>
  <si>
    <t xml:space="preserve">Петров дол </t>
  </si>
  <si>
    <t xml:space="preserve">Петрово </t>
  </si>
  <si>
    <t xml:space="preserve">Петровци </t>
  </si>
  <si>
    <t xml:space="preserve">Петърница </t>
  </si>
  <si>
    <t xml:space="preserve">Петърч </t>
  </si>
  <si>
    <t xml:space="preserve">Пецовци </t>
  </si>
  <si>
    <t xml:space="preserve">Печеница </t>
  </si>
  <si>
    <t xml:space="preserve">Печинска </t>
  </si>
  <si>
    <t xml:space="preserve">Пешаково </t>
  </si>
  <si>
    <t xml:space="preserve">Пещера </t>
  </si>
  <si>
    <t xml:space="preserve">Пещерна </t>
  </si>
  <si>
    <t xml:space="preserve">Пещерско </t>
  </si>
  <si>
    <t xml:space="preserve">Пиперево </t>
  </si>
  <si>
    <t xml:space="preserve">Пиперица </t>
  </si>
  <si>
    <t xml:space="preserve">Пиперково </t>
  </si>
  <si>
    <t xml:space="preserve">Пиперков чифлик </t>
  </si>
  <si>
    <t xml:space="preserve">Пирамидата </t>
  </si>
  <si>
    <t xml:space="preserve">Пиргово </t>
  </si>
  <si>
    <t xml:space="preserve">Пирин </t>
  </si>
  <si>
    <t xml:space="preserve">Пиринец </t>
  </si>
  <si>
    <t xml:space="preserve">Пирне </t>
  </si>
  <si>
    <t xml:space="preserve">Писанец </t>
  </si>
  <si>
    <t xml:space="preserve">Писаница </t>
  </si>
  <si>
    <t xml:space="preserve">Писарево </t>
  </si>
  <si>
    <t xml:space="preserve">Писарово </t>
  </si>
  <si>
    <t xml:space="preserve">Писменово </t>
  </si>
  <si>
    <t xml:space="preserve">Питово </t>
  </si>
  <si>
    <t xml:space="preserve">Пишурка </t>
  </si>
  <si>
    <t xml:space="preserve">Пищане </t>
  </si>
  <si>
    <t xml:space="preserve">Пищигово </t>
  </si>
  <si>
    <t xml:space="preserve">Пиявец </t>
  </si>
  <si>
    <t xml:space="preserve">Плазище </t>
  </si>
  <si>
    <t xml:space="preserve">Плаково </t>
  </si>
  <si>
    <t xml:space="preserve">Плакудер </t>
  </si>
  <si>
    <t xml:space="preserve">Плана </t>
  </si>
  <si>
    <t xml:space="preserve">Планинец </t>
  </si>
  <si>
    <t xml:space="preserve">Планиница </t>
  </si>
  <si>
    <t xml:space="preserve">Планиново </t>
  </si>
  <si>
    <t xml:space="preserve">Планинци </t>
  </si>
  <si>
    <t xml:space="preserve">Плачидол </t>
  </si>
  <si>
    <t xml:space="preserve">Плачка </t>
  </si>
  <si>
    <t xml:space="preserve">Пленимир </t>
  </si>
  <si>
    <t xml:space="preserve">Плетена </t>
  </si>
  <si>
    <t xml:space="preserve">Плешивец </t>
  </si>
  <si>
    <t xml:space="preserve">Плешинци </t>
  </si>
  <si>
    <t xml:space="preserve">Пловдивци </t>
  </si>
  <si>
    <t xml:space="preserve">Пловка </t>
  </si>
  <si>
    <t xml:space="preserve">Плодовитово </t>
  </si>
  <si>
    <t xml:space="preserve">Плоска могила </t>
  </si>
  <si>
    <t xml:space="preserve">Плоски </t>
  </si>
  <si>
    <t xml:space="preserve">Плъзище </t>
  </si>
  <si>
    <t xml:space="preserve">Плъстина </t>
  </si>
  <si>
    <t xml:space="preserve">Побит камък </t>
  </si>
  <si>
    <t xml:space="preserve">Побък </t>
  </si>
  <si>
    <t xml:space="preserve">Повалиръж </t>
  </si>
  <si>
    <t xml:space="preserve">Повет </t>
  </si>
  <si>
    <t xml:space="preserve">Подайва </t>
  </si>
  <si>
    <t xml:space="preserve">Подвис </t>
  </si>
  <si>
    <t xml:space="preserve">Подвръх </t>
  </si>
  <si>
    <t xml:space="preserve">Подгоре </t>
  </si>
  <si>
    <t xml:space="preserve">Подгорие </t>
  </si>
  <si>
    <t xml:space="preserve">Подгорица </t>
  </si>
  <si>
    <t xml:space="preserve">Подгумер </t>
  </si>
  <si>
    <t xml:space="preserve">Подем </t>
  </si>
  <si>
    <t xml:space="preserve">Подкова </t>
  </si>
  <si>
    <t xml:space="preserve">Подкрепа </t>
  </si>
  <si>
    <t xml:space="preserve">Подлес </t>
  </si>
  <si>
    <t xml:space="preserve">Подрумче </t>
  </si>
  <si>
    <t xml:space="preserve">Подслон </t>
  </si>
  <si>
    <t xml:space="preserve">Пожарево </t>
  </si>
  <si>
    <t xml:space="preserve">Пожерник </t>
  </si>
  <si>
    <t xml:space="preserve">Поибрене </t>
  </si>
  <si>
    <t xml:space="preserve">Покрайна </t>
  </si>
  <si>
    <t xml:space="preserve">Покрован </t>
  </si>
  <si>
    <t xml:space="preserve">Покровник </t>
  </si>
  <si>
    <t xml:space="preserve">Полена </t>
  </si>
  <si>
    <t xml:space="preserve">Поленица </t>
  </si>
  <si>
    <t xml:space="preserve">Полетинци </t>
  </si>
  <si>
    <t xml:space="preserve">Полетковци </t>
  </si>
  <si>
    <t xml:space="preserve">Полето </t>
  </si>
  <si>
    <t xml:space="preserve">Поликраище </t>
  </si>
  <si>
    <t xml:space="preserve">Полковник Дяково </t>
  </si>
  <si>
    <t xml:space="preserve">Полковник Желязово </t>
  </si>
  <si>
    <t xml:space="preserve">Полковник Ламбриново </t>
  </si>
  <si>
    <t xml:space="preserve">Полковник Савово </t>
  </si>
  <si>
    <t xml:space="preserve">Полковник Свещарово </t>
  </si>
  <si>
    <t xml:space="preserve">Полковник Серафимово </t>
  </si>
  <si>
    <t xml:space="preserve">Полковник Таслаково </t>
  </si>
  <si>
    <t xml:space="preserve">Полковник Чолаково </t>
  </si>
  <si>
    <t xml:space="preserve">Полска Скакавица </t>
  </si>
  <si>
    <t xml:space="preserve">Полски Градец </t>
  </si>
  <si>
    <t xml:space="preserve">Полски извор </t>
  </si>
  <si>
    <t xml:space="preserve">Полски Сеновец </t>
  </si>
  <si>
    <t xml:space="preserve">Полско Косово </t>
  </si>
  <si>
    <t xml:space="preserve">Полско Пъдарево </t>
  </si>
  <si>
    <t xml:space="preserve">Поляна </t>
  </si>
  <si>
    <t xml:space="preserve">Полянец </t>
  </si>
  <si>
    <t xml:space="preserve">Поляново </t>
  </si>
  <si>
    <t xml:space="preserve">Полянци </t>
  </si>
  <si>
    <t xml:space="preserve">Поляците </t>
  </si>
  <si>
    <t xml:space="preserve">Помеждин </t>
  </si>
  <si>
    <t xml:space="preserve">Помен </t>
  </si>
  <si>
    <t xml:space="preserve">Помощица </t>
  </si>
  <si>
    <t xml:space="preserve">Помощник </t>
  </si>
  <si>
    <t xml:space="preserve">Понор </t>
  </si>
  <si>
    <t xml:space="preserve">Попари </t>
  </si>
  <si>
    <t xml:space="preserve">Попгергевци </t>
  </si>
  <si>
    <t xml:space="preserve">Попгригорово </t>
  </si>
  <si>
    <t xml:space="preserve">Попгруево </t>
  </si>
  <si>
    <t xml:space="preserve">Попина </t>
  </si>
  <si>
    <t xml:space="preserve">Попинци </t>
  </si>
  <si>
    <t xml:space="preserve">Попица </t>
  </si>
  <si>
    <t xml:space="preserve">Попкралево </t>
  </si>
  <si>
    <t xml:space="preserve">Поповец </t>
  </si>
  <si>
    <t xml:space="preserve">Поповица </t>
  </si>
  <si>
    <t xml:space="preserve">Попович </t>
  </si>
  <si>
    <t xml:space="preserve">Попово </t>
  </si>
  <si>
    <t xml:space="preserve">Поповци </t>
  </si>
  <si>
    <t xml:space="preserve">Поповяне </t>
  </si>
  <si>
    <t xml:space="preserve">Попрайковци </t>
  </si>
  <si>
    <t xml:space="preserve">Попрелка </t>
  </si>
  <si>
    <t xml:space="preserve">Попрусаново </t>
  </si>
  <si>
    <t xml:space="preserve">Попрусевци </t>
  </si>
  <si>
    <t xml:space="preserve">Попска </t>
  </si>
  <si>
    <t xml:space="preserve">Попско </t>
  </si>
  <si>
    <t xml:space="preserve">Порой </t>
  </si>
  <si>
    <t xml:space="preserve">Поройна </t>
  </si>
  <si>
    <t xml:space="preserve">Поройно </t>
  </si>
  <si>
    <t xml:space="preserve">Пороминово </t>
  </si>
  <si>
    <t xml:space="preserve">Портитовци </t>
  </si>
  <si>
    <t xml:space="preserve">Поручик Кърджиево </t>
  </si>
  <si>
    <t xml:space="preserve">Поручик Чунчево </t>
  </si>
  <si>
    <t xml:space="preserve">Посабина </t>
  </si>
  <si>
    <t xml:space="preserve">Посев </t>
  </si>
  <si>
    <t xml:space="preserve">Постник </t>
  </si>
  <si>
    <t xml:space="preserve">Потока </t>
  </si>
  <si>
    <t xml:space="preserve">Потоп </t>
  </si>
  <si>
    <t xml:space="preserve">Поточарка </t>
  </si>
  <si>
    <t xml:space="preserve">Поточе </t>
  </si>
  <si>
    <t xml:space="preserve">Поточница </t>
  </si>
  <si>
    <t xml:space="preserve">Поцърненци </t>
  </si>
  <si>
    <t xml:space="preserve">Правда </t>
  </si>
  <si>
    <t xml:space="preserve">Правдино </t>
  </si>
  <si>
    <t xml:space="preserve">Правдолюб </t>
  </si>
  <si>
    <t xml:space="preserve">Правенци </t>
  </si>
  <si>
    <t xml:space="preserve">Правешка Лакавица </t>
  </si>
  <si>
    <t xml:space="preserve">Правище </t>
  </si>
  <si>
    <t xml:space="preserve">Право бърдо </t>
  </si>
  <si>
    <t xml:space="preserve">Православ </t>
  </si>
  <si>
    <t xml:space="preserve">Православен </t>
  </si>
  <si>
    <t xml:space="preserve">Праужда </t>
  </si>
  <si>
    <t xml:space="preserve">Прахали </t>
  </si>
  <si>
    <t xml:space="preserve">Превала </t>
  </si>
  <si>
    <t xml:space="preserve">Преколница </t>
  </si>
  <si>
    <t xml:space="preserve">Прекръсте </t>
  </si>
  <si>
    <t xml:space="preserve">Прелез </t>
  </si>
  <si>
    <t xml:space="preserve">Прелом </t>
  </si>
  <si>
    <t xml:space="preserve">Пресека </t>
  </si>
  <si>
    <t xml:space="preserve">Преселенци </t>
  </si>
  <si>
    <t xml:space="preserve">Преселец </t>
  </si>
  <si>
    <t xml:space="preserve">Преселка </t>
  </si>
  <si>
    <t xml:space="preserve">Пресиян </t>
  </si>
  <si>
    <t xml:space="preserve">Преславен </t>
  </si>
  <si>
    <t xml:space="preserve">Преславец </t>
  </si>
  <si>
    <t xml:space="preserve">Преславци </t>
  </si>
  <si>
    <t xml:space="preserve">Преспа </t>
  </si>
  <si>
    <t xml:space="preserve">Престой </t>
  </si>
  <si>
    <t xml:space="preserve">Пресяк </t>
  </si>
  <si>
    <t xml:space="preserve">Пресяка </t>
  </si>
  <si>
    <t xml:space="preserve">Прибой </t>
  </si>
  <si>
    <t xml:space="preserve">Прилеп </t>
  </si>
  <si>
    <t xml:space="preserve">Прилепци </t>
  </si>
  <si>
    <t xml:space="preserve">Приморци </t>
  </si>
  <si>
    <t xml:space="preserve">Генерал Тодоров </t>
  </si>
  <si>
    <t xml:space="preserve">Присад </t>
  </si>
  <si>
    <t xml:space="preserve">Присадец </t>
  </si>
  <si>
    <t xml:space="preserve">Приселци </t>
  </si>
  <si>
    <t xml:space="preserve">Присово </t>
  </si>
  <si>
    <t xml:space="preserve">Присойна </t>
  </si>
  <si>
    <t xml:space="preserve">Пристое </t>
  </si>
  <si>
    <t xml:space="preserve">Пробуда </t>
  </si>
  <si>
    <t xml:space="preserve">Проглед </t>
  </si>
  <si>
    <t xml:space="preserve">Продановци </t>
  </si>
  <si>
    <t xml:space="preserve">Проданча </t>
  </si>
  <si>
    <t xml:space="preserve">Пролаз </t>
  </si>
  <si>
    <t xml:space="preserve">Пролазница </t>
  </si>
  <si>
    <t xml:space="preserve">Пролез </t>
  </si>
  <si>
    <t xml:space="preserve">Пролеша </t>
  </si>
  <si>
    <t xml:space="preserve">Пролом </t>
  </si>
  <si>
    <t xml:space="preserve">Пропаст </t>
  </si>
  <si>
    <t xml:space="preserve">Просена </t>
  </si>
  <si>
    <t xml:space="preserve">Просеник </t>
  </si>
  <si>
    <t xml:space="preserve">Просечен </t>
  </si>
  <si>
    <t xml:space="preserve">Просторно </t>
  </si>
  <si>
    <t xml:space="preserve">Протопопинци </t>
  </si>
  <si>
    <t xml:space="preserve">Професор Златарски </t>
  </si>
  <si>
    <t xml:space="preserve">Професор Иширково </t>
  </si>
  <si>
    <t xml:space="preserve">Прохлада </t>
  </si>
  <si>
    <t xml:space="preserve">Проход </t>
  </si>
  <si>
    <t xml:space="preserve">Прохорово </t>
  </si>
  <si>
    <t xml:space="preserve">Пряпорец </t>
  </si>
  <si>
    <t xml:space="preserve">Птичар </t>
  </si>
  <si>
    <t xml:space="preserve">Птичево </t>
  </si>
  <si>
    <t xml:space="preserve">Пудрия </t>
  </si>
  <si>
    <t xml:space="preserve">Пушево </t>
  </si>
  <si>
    <t xml:space="preserve">Пчела </t>
  </si>
  <si>
    <t xml:space="preserve">Пчелари </t>
  </si>
  <si>
    <t xml:space="preserve">Пчеларово </t>
  </si>
  <si>
    <t xml:space="preserve">Пчелин </t>
  </si>
  <si>
    <t xml:space="preserve">Пчелина </t>
  </si>
  <si>
    <t xml:space="preserve">Пчелино </t>
  </si>
  <si>
    <t xml:space="preserve">Пчелиново </t>
  </si>
  <si>
    <t xml:space="preserve">Пчелище </t>
  </si>
  <si>
    <t xml:space="preserve">Пчелник </t>
  </si>
  <si>
    <t xml:space="preserve">Пчелно </t>
  </si>
  <si>
    <t xml:space="preserve">Пшеничево </t>
  </si>
  <si>
    <t xml:space="preserve">Пъдарево </t>
  </si>
  <si>
    <t xml:space="preserve">Пъдарино </t>
  </si>
  <si>
    <t xml:space="preserve">Пъдарско </t>
  </si>
  <si>
    <t xml:space="preserve">Пъдарци </t>
  </si>
  <si>
    <t xml:space="preserve">Пънчево </t>
  </si>
  <si>
    <t xml:space="preserve">Първан </t>
  </si>
  <si>
    <t xml:space="preserve">Първенец </t>
  </si>
  <si>
    <t xml:space="preserve">Първенци </t>
  </si>
  <si>
    <t xml:space="preserve">Първица </t>
  </si>
  <si>
    <t xml:space="preserve">Първомай </t>
  </si>
  <si>
    <t xml:space="preserve">Първомайци </t>
  </si>
  <si>
    <t xml:space="preserve">Пържиграх </t>
  </si>
  <si>
    <t xml:space="preserve">Пърличево </t>
  </si>
  <si>
    <t xml:space="preserve">Пъровци </t>
  </si>
  <si>
    <t xml:space="preserve">Пъртевци </t>
  </si>
  <si>
    <t xml:space="preserve">Пърша </t>
  </si>
  <si>
    <t xml:space="preserve">Пъстрен </t>
  </si>
  <si>
    <t xml:space="preserve">Пъстрово </t>
  </si>
  <si>
    <t xml:space="preserve">Пъстрогор </t>
  </si>
  <si>
    <t xml:space="preserve">Пъстроок </t>
  </si>
  <si>
    <t xml:space="preserve">Пътниково </t>
  </si>
  <si>
    <t xml:space="preserve">Пясъчево </t>
  </si>
  <si>
    <t xml:space="preserve">Планинско </t>
  </si>
  <si>
    <t xml:space="preserve">Поток </t>
  </si>
  <si>
    <t xml:space="preserve">Палатик </t>
  </si>
  <si>
    <t xml:space="preserve">Пресока </t>
  </si>
  <si>
    <t xml:space="preserve">Паничище </t>
  </si>
  <si>
    <t xml:space="preserve">Прогрес </t>
  </si>
  <si>
    <t xml:space="preserve">Панагюрски колонии </t>
  </si>
  <si>
    <t xml:space="preserve">Полковник Минково </t>
  </si>
  <si>
    <t xml:space="preserve">Пороище </t>
  </si>
  <si>
    <t xml:space="preserve">Рабиша </t>
  </si>
  <si>
    <t xml:space="preserve">Рабово </t>
  </si>
  <si>
    <t xml:space="preserve">Раброво </t>
  </si>
  <si>
    <t xml:space="preserve">Равадиново </t>
  </si>
  <si>
    <t xml:space="preserve">Равда </t>
  </si>
  <si>
    <t xml:space="preserve">Равен </t>
  </si>
  <si>
    <t xml:space="preserve">Равна </t>
  </si>
  <si>
    <t xml:space="preserve">Равна гора </t>
  </si>
  <si>
    <t xml:space="preserve">Равнец </t>
  </si>
  <si>
    <t xml:space="preserve">Равнил </t>
  </si>
  <si>
    <t xml:space="preserve">Равнища </t>
  </si>
  <si>
    <t xml:space="preserve">Равнище </t>
  </si>
  <si>
    <t xml:space="preserve">Равнината </t>
  </si>
  <si>
    <t xml:space="preserve">Равно </t>
  </si>
  <si>
    <t xml:space="preserve">Равново </t>
  </si>
  <si>
    <t xml:space="preserve">Равногор </t>
  </si>
  <si>
    <t xml:space="preserve">Равно нивище </t>
  </si>
  <si>
    <t xml:space="preserve">Равно поле </t>
  </si>
  <si>
    <t xml:space="preserve">Равно село </t>
  </si>
  <si>
    <t xml:space="preserve">Радан войвода </t>
  </si>
  <si>
    <t xml:space="preserve">Раданово </t>
  </si>
  <si>
    <t xml:space="preserve">Раданчето </t>
  </si>
  <si>
    <t xml:space="preserve">Радево </t>
  </si>
  <si>
    <t xml:space="preserve">Радевци </t>
  </si>
  <si>
    <t xml:space="preserve">Радецки </t>
  </si>
  <si>
    <t xml:space="preserve">Радибош </t>
  </si>
  <si>
    <t xml:space="preserve">Радиево </t>
  </si>
  <si>
    <t xml:space="preserve">Радилово </t>
  </si>
  <si>
    <t xml:space="preserve">Радинград </t>
  </si>
  <si>
    <t xml:space="preserve">Радино </t>
  </si>
  <si>
    <t xml:space="preserve">Радиново </t>
  </si>
  <si>
    <t xml:space="preserve">Радишево </t>
  </si>
  <si>
    <t xml:space="preserve">Радковци </t>
  </si>
  <si>
    <t xml:space="preserve">Радко Димитриево </t>
  </si>
  <si>
    <t xml:space="preserve">Радловци </t>
  </si>
  <si>
    <t xml:space="preserve">Радовене </t>
  </si>
  <si>
    <t xml:space="preserve">Радовец </t>
  </si>
  <si>
    <t xml:space="preserve">Радово </t>
  </si>
  <si>
    <t xml:space="preserve">Радовци </t>
  </si>
  <si>
    <t xml:space="preserve">Радоевци </t>
  </si>
  <si>
    <t xml:space="preserve">Радойново </t>
  </si>
  <si>
    <t xml:space="preserve">Радомирци </t>
  </si>
  <si>
    <t xml:space="preserve">Радотина </t>
  </si>
  <si>
    <t xml:space="preserve">Радуил </t>
  </si>
  <si>
    <t xml:space="preserve">Радуй </t>
  </si>
  <si>
    <t xml:space="preserve">Радуловци </t>
  </si>
  <si>
    <t xml:space="preserve">Радунци </t>
  </si>
  <si>
    <t xml:space="preserve">Раевци </t>
  </si>
  <si>
    <t xml:space="preserve">Разбоище </t>
  </si>
  <si>
    <t xml:space="preserve">Разбойна </t>
  </si>
  <si>
    <t xml:space="preserve">Развигорово </t>
  </si>
  <si>
    <t xml:space="preserve">Разград </t>
  </si>
  <si>
    <t xml:space="preserve">Раздел </t>
  </si>
  <si>
    <t xml:space="preserve">Разделна </t>
  </si>
  <si>
    <t xml:space="preserve">Разделци </t>
  </si>
  <si>
    <t xml:space="preserve">Раздол </t>
  </si>
  <si>
    <t xml:space="preserve">Княжевско </t>
  </si>
  <si>
    <t xml:space="preserve">Разлив </t>
  </si>
  <si>
    <t xml:space="preserve">Разсоха </t>
  </si>
  <si>
    <t xml:space="preserve">Райкова могила </t>
  </si>
  <si>
    <t xml:space="preserve">Райковци </t>
  </si>
  <si>
    <t xml:space="preserve">Райнино </t>
  </si>
  <si>
    <t xml:space="preserve">Райново </t>
  </si>
  <si>
    <t xml:space="preserve">Райновци </t>
  </si>
  <si>
    <t xml:space="preserve">Райнушковци </t>
  </si>
  <si>
    <t xml:space="preserve">Райово </t>
  </si>
  <si>
    <t xml:space="preserve">Ракево </t>
  </si>
  <si>
    <t xml:space="preserve">Ракиловци </t>
  </si>
  <si>
    <t xml:space="preserve">Ракита </t>
  </si>
  <si>
    <t xml:space="preserve">Ракитна </t>
  </si>
  <si>
    <t xml:space="preserve">Ракитница </t>
  </si>
  <si>
    <t xml:space="preserve">Раклиново </t>
  </si>
  <si>
    <t xml:space="preserve">Раклица </t>
  </si>
  <si>
    <t xml:space="preserve">Раковица </t>
  </si>
  <si>
    <t xml:space="preserve">Раково </t>
  </si>
  <si>
    <t xml:space="preserve">Раковски </t>
  </si>
  <si>
    <t xml:space="preserve">Раковсково </t>
  </si>
  <si>
    <t xml:space="preserve">Ралево </t>
  </si>
  <si>
    <t xml:space="preserve">Ралевци </t>
  </si>
  <si>
    <t xml:space="preserve">Ралиновци </t>
  </si>
  <si>
    <t xml:space="preserve">Ралица </t>
  </si>
  <si>
    <t xml:space="preserve">Раличево </t>
  </si>
  <si>
    <t xml:space="preserve">Раненци </t>
  </si>
  <si>
    <t xml:space="preserve">Рани лист </t>
  </si>
  <si>
    <t xml:space="preserve">Рани луг </t>
  </si>
  <si>
    <t xml:space="preserve">Расник </t>
  </si>
  <si>
    <t xml:space="preserve">Расово </t>
  </si>
  <si>
    <t xml:space="preserve">Растник </t>
  </si>
  <si>
    <t xml:space="preserve">Раховци </t>
  </si>
  <si>
    <t xml:space="preserve">Рачевци </t>
  </si>
  <si>
    <t xml:space="preserve">Рачовци </t>
  </si>
  <si>
    <t xml:space="preserve">Рашевци </t>
  </si>
  <si>
    <t xml:space="preserve">Рашка Гращица </t>
  </si>
  <si>
    <t xml:space="preserve">Рашково </t>
  </si>
  <si>
    <t xml:space="preserve">Рашовите </t>
  </si>
  <si>
    <t xml:space="preserve">Рашовица </t>
  </si>
  <si>
    <t xml:space="preserve">Раювци </t>
  </si>
  <si>
    <t xml:space="preserve">Раяновци </t>
  </si>
  <si>
    <t xml:space="preserve">Раянци </t>
  </si>
  <si>
    <t xml:space="preserve">Ребревци </t>
  </si>
  <si>
    <t xml:space="preserve">Ребро </t>
  </si>
  <si>
    <t xml:space="preserve">Реброво </t>
  </si>
  <si>
    <t xml:space="preserve">Ребърково </t>
  </si>
  <si>
    <t xml:space="preserve">Редешковци </t>
  </si>
  <si>
    <t xml:space="preserve">Редина </t>
  </si>
  <si>
    <t xml:space="preserve">Режинци </t>
  </si>
  <si>
    <t xml:space="preserve">Резач </t>
  </si>
  <si>
    <t xml:space="preserve">Резбарци </t>
  </si>
  <si>
    <t xml:space="preserve">Резово </t>
  </si>
  <si>
    <t xml:space="preserve">Река </t>
  </si>
  <si>
    <t xml:space="preserve">Рекичка </t>
  </si>
  <si>
    <t xml:space="preserve">Рельово </t>
  </si>
  <si>
    <t xml:space="preserve">Репляна </t>
  </si>
  <si>
    <t xml:space="preserve">Реселец </t>
  </si>
  <si>
    <t xml:space="preserve">Ресен </t>
  </si>
  <si>
    <t xml:space="preserve">Ресилово </t>
  </si>
  <si>
    <t xml:space="preserve">Речани </t>
  </si>
  <si>
    <t xml:space="preserve">Речица </t>
  </si>
  <si>
    <t xml:space="preserve">Реяновци </t>
  </si>
  <si>
    <t xml:space="preserve">Рибарица </t>
  </si>
  <si>
    <t xml:space="preserve">Рибен </t>
  </si>
  <si>
    <t xml:space="preserve">Рибен дол </t>
  </si>
  <si>
    <t xml:space="preserve">Рибино </t>
  </si>
  <si>
    <t xml:space="preserve">Рибник </t>
  </si>
  <si>
    <t xml:space="preserve">Рибница </t>
  </si>
  <si>
    <t xml:space="preserve">Рибново </t>
  </si>
  <si>
    <t xml:space="preserve">Ридино </t>
  </si>
  <si>
    <t xml:space="preserve">Ридово </t>
  </si>
  <si>
    <t xml:space="preserve">Рилци </t>
  </si>
  <si>
    <t xml:space="preserve">Рисиманово </t>
  </si>
  <si>
    <t xml:space="preserve">Ритя </t>
  </si>
  <si>
    <t xml:space="preserve">Риш </t>
  </si>
  <si>
    <t xml:space="preserve">Робово </t>
  </si>
  <si>
    <t xml:space="preserve">Ровина </t>
  </si>
  <si>
    <t xml:space="preserve">Рогач </t>
  </si>
  <si>
    <t xml:space="preserve">Рогачево </t>
  </si>
  <si>
    <t xml:space="preserve">Роглец </t>
  </si>
  <si>
    <t xml:space="preserve">Рогозари </t>
  </si>
  <si>
    <t xml:space="preserve">Рогозен </t>
  </si>
  <si>
    <t xml:space="preserve">Рогозина </t>
  </si>
  <si>
    <t xml:space="preserve">Рогозиново </t>
  </si>
  <si>
    <t xml:space="preserve">Рогозче </t>
  </si>
  <si>
    <t xml:space="preserve">Рогош </t>
  </si>
  <si>
    <t xml:space="preserve">Родина </t>
  </si>
  <si>
    <t xml:space="preserve">Родопи </t>
  </si>
  <si>
    <t xml:space="preserve">Родопско </t>
  </si>
  <si>
    <t xml:space="preserve">Рожден </t>
  </si>
  <si>
    <t xml:space="preserve">Рожен </t>
  </si>
  <si>
    <t xml:space="preserve">Роза </t>
  </si>
  <si>
    <t xml:space="preserve">Розино </t>
  </si>
  <si>
    <t xml:space="preserve">Розовец </t>
  </si>
  <si>
    <t xml:space="preserve">Розово </t>
  </si>
  <si>
    <t xml:space="preserve">Ропот </t>
  </si>
  <si>
    <t xml:space="preserve">Атия </t>
  </si>
  <si>
    <t xml:space="preserve">Росен </t>
  </si>
  <si>
    <t xml:space="preserve">Росеново </t>
  </si>
  <si>
    <t xml:space="preserve">Росина </t>
  </si>
  <si>
    <t xml:space="preserve">Росица </t>
  </si>
  <si>
    <t xml:space="preserve">Росно </t>
  </si>
  <si>
    <t xml:space="preserve">Росоман </t>
  </si>
  <si>
    <t xml:space="preserve">Рояк </t>
  </si>
  <si>
    <t xml:space="preserve">Рударци </t>
  </si>
  <si>
    <t xml:space="preserve">Рудина </t>
  </si>
  <si>
    <t xml:space="preserve">Рудник </t>
  </si>
  <si>
    <t xml:space="preserve">Руевци </t>
  </si>
  <si>
    <t xml:space="preserve">Руен </t>
  </si>
  <si>
    <t xml:space="preserve">Руец </t>
  </si>
  <si>
    <t xml:space="preserve">Ружинци </t>
  </si>
  <si>
    <t xml:space="preserve">Ружица </t>
  </si>
  <si>
    <t xml:space="preserve">Руйно </t>
  </si>
  <si>
    <t xml:space="preserve">Руйчовци </t>
  </si>
  <si>
    <t xml:space="preserve">Руманя </t>
  </si>
  <si>
    <t xml:space="preserve">Румелия </t>
  </si>
  <si>
    <t xml:space="preserve">Румянцево </t>
  </si>
  <si>
    <t xml:space="preserve">Руня </t>
  </si>
  <si>
    <t xml:space="preserve">Рупките </t>
  </si>
  <si>
    <t xml:space="preserve">Рупци </t>
  </si>
  <si>
    <t xml:space="preserve">Рупча </t>
  </si>
  <si>
    <t xml:space="preserve">Русалина </t>
  </si>
  <si>
    <t xml:space="preserve">Русалско </t>
  </si>
  <si>
    <t xml:space="preserve">Русаля </t>
  </si>
  <si>
    <t xml:space="preserve">Русиновци </t>
  </si>
  <si>
    <t xml:space="preserve">Руска Бела </t>
  </si>
  <si>
    <t xml:space="preserve">Русковци </t>
  </si>
  <si>
    <t xml:space="preserve">Русокастро </t>
  </si>
  <si>
    <t xml:space="preserve">Рустан </t>
  </si>
  <si>
    <t xml:space="preserve">Руховци </t>
  </si>
  <si>
    <t xml:space="preserve">Ручей </t>
  </si>
  <si>
    <t xml:space="preserve">Ръжавец </t>
  </si>
  <si>
    <t xml:space="preserve">Ръжана </t>
  </si>
  <si>
    <t xml:space="preserve">Раждавица </t>
  </si>
  <si>
    <t xml:space="preserve">Ръждак </t>
  </si>
  <si>
    <t xml:space="preserve">Ръжево </t>
  </si>
  <si>
    <t xml:space="preserve">Ръжево Конаре </t>
  </si>
  <si>
    <t xml:space="preserve">Ръжена </t>
  </si>
  <si>
    <t xml:space="preserve">Ръженово </t>
  </si>
  <si>
    <t xml:space="preserve">Ръжица </t>
  </si>
  <si>
    <t xml:space="preserve">Ръсово </t>
  </si>
  <si>
    <t xml:space="preserve">Рът </t>
  </si>
  <si>
    <t xml:space="preserve">Рътлина </t>
  </si>
  <si>
    <t xml:space="preserve">Ряхово </t>
  </si>
  <si>
    <t xml:space="preserve">Ряховците </t>
  </si>
  <si>
    <t xml:space="preserve">Рохлева </t>
  </si>
  <si>
    <t xml:space="preserve">Рязковци </t>
  </si>
  <si>
    <t xml:space="preserve">Рожденско </t>
  </si>
  <si>
    <t xml:space="preserve">Сава </t>
  </si>
  <si>
    <t xml:space="preserve">Савин </t>
  </si>
  <si>
    <t xml:space="preserve">Савино </t>
  </si>
  <si>
    <t xml:space="preserve">Савойски </t>
  </si>
  <si>
    <t xml:space="preserve">Садина </t>
  </si>
  <si>
    <t xml:space="preserve">Садовец </t>
  </si>
  <si>
    <t xml:space="preserve">Садовик </t>
  </si>
  <si>
    <t xml:space="preserve">Садовица </t>
  </si>
  <si>
    <t xml:space="preserve">Садово </t>
  </si>
  <si>
    <t xml:space="preserve">Сажденик </t>
  </si>
  <si>
    <t xml:space="preserve">Сакарци </t>
  </si>
  <si>
    <t xml:space="preserve">Саласука </t>
  </si>
  <si>
    <t xml:space="preserve">Салаш </t>
  </si>
  <si>
    <t xml:space="preserve">Салманово </t>
  </si>
  <si>
    <t xml:space="preserve">Самовила </t>
  </si>
  <si>
    <t xml:space="preserve">Самоводене </t>
  </si>
  <si>
    <t xml:space="preserve">Самодива </t>
  </si>
  <si>
    <t xml:space="preserve">Самокитка </t>
  </si>
  <si>
    <t xml:space="preserve">Самораново </t>
  </si>
  <si>
    <t xml:space="preserve">Самотино </t>
  </si>
  <si>
    <t xml:space="preserve">Самсиите </t>
  </si>
  <si>
    <t xml:space="preserve">Самуил </t>
  </si>
  <si>
    <t xml:space="preserve">Самуилова крепост </t>
  </si>
  <si>
    <t xml:space="preserve">Санадиново </t>
  </si>
  <si>
    <t xml:space="preserve">Сандрово </t>
  </si>
  <si>
    <t xml:space="preserve">Сапарево </t>
  </si>
  <si>
    <t xml:space="preserve">Сараево </t>
  </si>
  <si>
    <t xml:space="preserve">Саранско </t>
  </si>
  <si>
    <t xml:space="preserve">Саранци </t>
  </si>
  <si>
    <t xml:space="preserve">Сарая </t>
  </si>
  <si>
    <t xml:space="preserve">Сатовча </t>
  </si>
  <si>
    <t xml:space="preserve">Сбор </t>
  </si>
  <si>
    <t xml:space="preserve">Петко Каравелово </t>
  </si>
  <si>
    <t xml:space="preserve">Сборино </t>
  </si>
  <si>
    <t xml:space="preserve">Сборище </t>
  </si>
  <si>
    <t xml:space="preserve">Сваленик </t>
  </si>
  <si>
    <t xml:space="preserve">Сватбаре </t>
  </si>
  <si>
    <t xml:space="preserve">Свежен </t>
  </si>
  <si>
    <t xml:space="preserve">Света Петка </t>
  </si>
  <si>
    <t xml:space="preserve">Свети Никола </t>
  </si>
  <si>
    <t xml:space="preserve">Светлина </t>
  </si>
  <si>
    <t xml:space="preserve">Светля </t>
  </si>
  <si>
    <t xml:space="preserve">Световрачене </t>
  </si>
  <si>
    <t xml:space="preserve">Светослав </t>
  </si>
  <si>
    <t xml:space="preserve">Светославци </t>
  </si>
  <si>
    <t xml:space="preserve">Светулка </t>
  </si>
  <si>
    <t xml:space="preserve">Свещари </t>
  </si>
  <si>
    <t xml:space="preserve">Свидня </t>
  </si>
  <si>
    <t xml:space="preserve">Свинарски дол </t>
  </si>
  <si>
    <t xml:space="preserve">Свирачи </t>
  </si>
  <si>
    <t xml:space="preserve">Свирково </t>
  </si>
  <si>
    <t xml:space="preserve">Свирци </t>
  </si>
  <si>
    <t xml:space="preserve">Свирчово </t>
  </si>
  <si>
    <t xml:space="preserve">Свобода </t>
  </si>
  <si>
    <t xml:space="preserve">Свободен </t>
  </si>
  <si>
    <t xml:space="preserve">Свободиново </t>
  </si>
  <si>
    <t xml:space="preserve">Свободица </t>
  </si>
  <si>
    <t xml:space="preserve">Своде </t>
  </si>
  <si>
    <t xml:space="preserve">Севар </t>
  </si>
  <si>
    <t xml:space="preserve">Севдалина </t>
  </si>
  <si>
    <t xml:space="preserve">Северняк </t>
  </si>
  <si>
    <t xml:space="preserve">Северци </t>
  </si>
  <si>
    <t xml:space="preserve">Седелец </t>
  </si>
  <si>
    <t xml:space="preserve">Седефче </t>
  </si>
  <si>
    <t xml:space="preserve">Седларево </t>
  </si>
  <si>
    <t xml:space="preserve">Седлари </t>
  </si>
  <si>
    <t xml:space="preserve">Седловина </t>
  </si>
  <si>
    <t xml:space="preserve">Седянковци </t>
  </si>
  <si>
    <t xml:space="preserve">Сейдол </t>
  </si>
  <si>
    <t xml:space="preserve">Сейковци </t>
  </si>
  <si>
    <t xml:space="preserve">Сеймените </t>
  </si>
  <si>
    <t xml:space="preserve">Секирка </t>
  </si>
  <si>
    <t xml:space="preserve">Секулово </t>
  </si>
  <si>
    <t xml:space="preserve">Селиминово </t>
  </si>
  <si>
    <t xml:space="preserve">Селище </t>
  </si>
  <si>
    <t xml:space="preserve">Селищен дол </t>
  </si>
  <si>
    <t xml:space="preserve">Селска поляна </t>
  </si>
  <si>
    <t xml:space="preserve">Селце </t>
  </si>
  <si>
    <t xml:space="preserve">Селци </t>
  </si>
  <si>
    <t xml:space="preserve">Селча </t>
  </si>
  <si>
    <t xml:space="preserve">Селянин </t>
  </si>
  <si>
    <t xml:space="preserve">Семерджиево </t>
  </si>
  <si>
    <t xml:space="preserve">Семерджиите </t>
  </si>
  <si>
    <t xml:space="preserve">Семерци </t>
  </si>
  <si>
    <t xml:space="preserve">Семковци </t>
  </si>
  <si>
    <t xml:space="preserve">Семчиново </t>
  </si>
  <si>
    <t xml:space="preserve">Сенник </t>
  </si>
  <si>
    <t xml:space="preserve">Сеноклас </t>
  </si>
  <si>
    <t xml:space="preserve">Сенокос </t>
  </si>
  <si>
    <t xml:space="preserve">Сеслав </t>
  </si>
  <si>
    <t xml:space="preserve">Сестримо </t>
  </si>
  <si>
    <t xml:space="preserve">Богородица </t>
  </si>
  <si>
    <t xml:space="preserve">Сестринско </t>
  </si>
  <si>
    <t xml:space="preserve">Сечен камък </t>
  </si>
  <si>
    <t xml:space="preserve">Сечище </t>
  </si>
  <si>
    <t xml:space="preserve">Сива река </t>
  </si>
  <si>
    <t xml:space="preserve">Сивино </t>
  </si>
  <si>
    <t xml:space="preserve">Сив кладенец </t>
  </si>
  <si>
    <t xml:space="preserve">Сигмен </t>
  </si>
  <si>
    <t xml:space="preserve">Силен </t>
  </si>
  <si>
    <t xml:space="preserve">Симеоновец </t>
  </si>
  <si>
    <t xml:space="preserve">Цар Симеоново </t>
  </si>
  <si>
    <t xml:space="preserve">Симеоново </t>
  </si>
  <si>
    <t xml:space="preserve">Синаговци </t>
  </si>
  <si>
    <t xml:space="preserve">Синапово </t>
  </si>
  <si>
    <t xml:space="preserve">Синдел </t>
  </si>
  <si>
    <t xml:space="preserve">Синделци </t>
  </si>
  <si>
    <t xml:space="preserve">Синеморец </t>
  </si>
  <si>
    <t xml:space="preserve">Сини вир </t>
  </si>
  <si>
    <t xml:space="preserve">Синигер </t>
  </si>
  <si>
    <t xml:space="preserve">Синитово </t>
  </si>
  <si>
    <t xml:space="preserve">Синчец </t>
  </si>
  <si>
    <t xml:space="preserve">Синьо бърдо </t>
  </si>
  <si>
    <t xml:space="preserve">Синьо камене </t>
  </si>
  <si>
    <t xml:space="preserve">Синя вода </t>
  </si>
  <si>
    <t xml:space="preserve">Сипей </t>
  </si>
  <si>
    <t xml:space="preserve">Сираково </t>
  </si>
  <si>
    <t xml:space="preserve">Сирищник </t>
  </si>
  <si>
    <t xml:space="preserve">Ситово </t>
  </si>
  <si>
    <t xml:space="preserve">Скала </t>
  </si>
  <si>
    <t xml:space="preserve">Скалак </t>
  </si>
  <si>
    <t xml:space="preserve">Скалина </t>
  </si>
  <si>
    <t xml:space="preserve">Скалица </t>
  </si>
  <si>
    <t xml:space="preserve">Скалище </t>
  </si>
  <si>
    <t xml:space="preserve">Скална глава </t>
  </si>
  <si>
    <t xml:space="preserve">Скалско </t>
  </si>
  <si>
    <t xml:space="preserve">Скандалото </t>
  </si>
  <si>
    <t xml:space="preserve">Склаве </t>
  </si>
  <si>
    <t xml:space="preserve">Скобелево </t>
  </si>
  <si>
    <t xml:space="preserve">Скомля </t>
  </si>
  <si>
    <t xml:space="preserve">Скорците </t>
  </si>
  <si>
    <t xml:space="preserve">Скравена </t>
  </si>
  <si>
    <t xml:space="preserve">Скребатно </t>
  </si>
  <si>
    <t xml:space="preserve">Скрино </t>
  </si>
  <si>
    <t xml:space="preserve">Скриняно </t>
  </si>
  <si>
    <t xml:space="preserve">Скрът </t>
  </si>
  <si>
    <t xml:space="preserve">Скутаре </t>
  </si>
  <si>
    <t xml:space="preserve">Скърбино </t>
  </si>
  <si>
    <t xml:space="preserve">Славеево </t>
  </si>
  <si>
    <t xml:space="preserve">Славейно </t>
  </si>
  <si>
    <t xml:space="preserve">Славейково </t>
  </si>
  <si>
    <t xml:space="preserve">Славовица </t>
  </si>
  <si>
    <t xml:space="preserve">Славотин </t>
  </si>
  <si>
    <t xml:space="preserve">Славщица </t>
  </si>
  <si>
    <t xml:space="preserve">Славяни </t>
  </si>
  <si>
    <t xml:space="preserve">Славянин </t>
  </si>
  <si>
    <t xml:space="preserve">Славяново </t>
  </si>
  <si>
    <t xml:space="preserve">Славянци </t>
  </si>
  <si>
    <t xml:space="preserve">Сладка вода </t>
  </si>
  <si>
    <t xml:space="preserve">Сладкодум </t>
  </si>
  <si>
    <t xml:space="preserve">Сладун </t>
  </si>
  <si>
    <t xml:space="preserve">Сладък кладенец </t>
  </si>
  <si>
    <t xml:space="preserve">Слаковци </t>
  </si>
  <si>
    <t xml:space="preserve">Сламино </t>
  </si>
  <si>
    <t xml:space="preserve">Слана бара </t>
  </si>
  <si>
    <t xml:space="preserve">Сланотрън </t>
  </si>
  <si>
    <t xml:space="preserve">Слатина </t>
  </si>
  <si>
    <t xml:space="preserve">Слатино </t>
  </si>
  <si>
    <t xml:space="preserve">Слащен </t>
  </si>
  <si>
    <t xml:space="preserve">Сливак </t>
  </si>
  <si>
    <t xml:space="preserve">Сливарка </t>
  </si>
  <si>
    <t xml:space="preserve">Сливарово </t>
  </si>
  <si>
    <t xml:space="preserve">Сливата </t>
  </si>
  <si>
    <t xml:space="preserve">Сливек </t>
  </si>
  <si>
    <t xml:space="preserve">Сливито </t>
  </si>
  <si>
    <t xml:space="preserve">Сливка </t>
  </si>
  <si>
    <t xml:space="preserve">Сливница </t>
  </si>
  <si>
    <t xml:space="preserve">Сливовик </t>
  </si>
  <si>
    <t xml:space="preserve">Сливовица </t>
  </si>
  <si>
    <t xml:space="preserve">Сливовник </t>
  </si>
  <si>
    <t xml:space="preserve">Сливово </t>
  </si>
  <si>
    <t xml:space="preserve">Слишовци </t>
  </si>
  <si>
    <t xml:space="preserve">Слокощица </t>
  </si>
  <si>
    <t xml:space="preserve">Сломер </t>
  </si>
  <si>
    <t xml:space="preserve">Слънчево </t>
  </si>
  <si>
    <t xml:space="preserve">Слънчовец </t>
  </si>
  <si>
    <t xml:space="preserve">Слънчоглед </t>
  </si>
  <si>
    <t xml:space="preserve">Смилец </t>
  </si>
  <si>
    <t xml:space="preserve">Смиловци </t>
  </si>
  <si>
    <t xml:space="preserve">Смилян </t>
  </si>
  <si>
    <t xml:space="preserve">Смин </t>
  </si>
  <si>
    <t xml:space="preserve">Смирненски </t>
  </si>
  <si>
    <t xml:space="preserve">Смирненци </t>
  </si>
  <si>
    <t xml:space="preserve">Смиров дол </t>
  </si>
  <si>
    <t xml:space="preserve">Смоличано </t>
  </si>
  <si>
    <t xml:space="preserve">Смолница </t>
  </si>
  <si>
    <t xml:space="preserve">Смолско </t>
  </si>
  <si>
    <t xml:space="preserve">Смолча </t>
  </si>
  <si>
    <t xml:space="preserve">Смоляновци </t>
  </si>
  <si>
    <t xml:space="preserve">Смочан </t>
  </si>
  <si>
    <t xml:space="preserve">Смочево </t>
  </si>
  <si>
    <t xml:space="preserve">Снежа </t>
  </si>
  <si>
    <t xml:space="preserve">Снежина </t>
  </si>
  <si>
    <t xml:space="preserve">Снежинка </t>
  </si>
  <si>
    <t xml:space="preserve">Сноп </t>
  </si>
  <si>
    <t xml:space="preserve">Снягово </t>
  </si>
  <si>
    <t xml:space="preserve">Совата </t>
  </si>
  <si>
    <t xml:space="preserve">Соволяно </t>
  </si>
  <si>
    <t xml:space="preserve">Сокол </t>
  </si>
  <si>
    <t xml:space="preserve">Соколаре </t>
  </si>
  <si>
    <t xml:space="preserve">Соколарци </t>
  </si>
  <si>
    <t xml:space="preserve">Соколенци </t>
  </si>
  <si>
    <t xml:space="preserve">Соколец </t>
  </si>
  <si>
    <t xml:space="preserve">Соколино </t>
  </si>
  <si>
    <t xml:space="preserve">Соколите </t>
  </si>
  <si>
    <t xml:space="preserve">Соколица </t>
  </si>
  <si>
    <t xml:space="preserve">Соколник </t>
  </si>
  <si>
    <t xml:space="preserve">Соколово </t>
  </si>
  <si>
    <t xml:space="preserve">Соколовци </t>
  </si>
  <si>
    <t xml:space="preserve">Соколско </t>
  </si>
  <si>
    <t xml:space="preserve">Соколяне </t>
  </si>
  <si>
    <t xml:space="preserve">Солари </t>
  </si>
  <si>
    <t xml:space="preserve">Солища </t>
  </si>
  <si>
    <t xml:space="preserve">Солище </t>
  </si>
  <si>
    <t xml:space="preserve">Солник </t>
  </si>
  <si>
    <t xml:space="preserve">Сомовит </t>
  </si>
  <si>
    <t xml:space="preserve">Сопица </t>
  </si>
  <si>
    <t xml:space="preserve">Сопово </t>
  </si>
  <si>
    <t xml:space="preserve">Сопот </t>
  </si>
  <si>
    <t xml:space="preserve">Сопотот </t>
  </si>
  <si>
    <t xml:space="preserve">Полковник Иваново </t>
  </si>
  <si>
    <t xml:space="preserve">Сотиря </t>
  </si>
  <si>
    <t xml:space="preserve">Софийци </t>
  </si>
  <si>
    <t xml:space="preserve">Софрониево </t>
  </si>
  <si>
    <t xml:space="preserve">Спанци </t>
  </si>
  <si>
    <t xml:space="preserve">Спанчевци </t>
  </si>
  <si>
    <t xml:space="preserve">Спасово </t>
  </si>
  <si>
    <t xml:space="preserve">Спасовци </t>
  </si>
  <si>
    <t xml:space="preserve">Спатово </t>
  </si>
  <si>
    <t xml:space="preserve">Спахиево </t>
  </si>
  <si>
    <t xml:space="preserve">Сполука </t>
  </si>
  <si>
    <t xml:space="preserve">Срацимир </t>
  </si>
  <si>
    <t xml:space="preserve">Срацимирово </t>
  </si>
  <si>
    <t xml:space="preserve">Сребриново </t>
  </si>
  <si>
    <t xml:space="preserve">Сребърна </t>
  </si>
  <si>
    <t xml:space="preserve">Средец </t>
  </si>
  <si>
    <t xml:space="preserve">Средина </t>
  </si>
  <si>
    <t xml:space="preserve">Срединка </t>
  </si>
  <si>
    <t xml:space="preserve">Средище </t>
  </si>
  <si>
    <t xml:space="preserve">Средковец </t>
  </si>
  <si>
    <t xml:space="preserve">Средна махала </t>
  </si>
  <si>
    <t xml:space="preserve">Среднево </t>
  </si>
  <si>
    <t xml:space="preserve">Средни колиби </t>
  </si>
  <si>
    <t xml:space="preserve">Средни рът </t>
  </si>
  <si>
    <t xml:space="preserve">Средногорово </t>
  </si>
  <si>
    <t xml:space="preserve">Средногорци </t>
  </si>
  <si>
    <t xml:space="preserve">Средно градище </t>
  </si>
  <si>
    <t xml:space="preserve">Средно село </t>
  </si>
  <si>
    <t xml:space="preserve">Средня </t>
  </si>
  <si>
    <t xml:space="preserve">Средогрив </t>
  </si>
  <si>
    <t xml:space="preserve">Средок </t>
  </si>
  <si>
    <t xml:space="preserve">Средорек </t>
  </si>
  <si>
    <t xml:space="preserve">Средоселци </t>
  </si>
  <si>
    <t xml:space="preserve">Средска </t>
  </si>
  <si>
    <t xml:space="preserve">Средско </t>
  </si>
  <si>
    <t xml:space="preserve">Срем </t>
  </si>
  <si>
    <t xml:space="preserve">Срънско </t>
  </si>
  <si>
    <t xml:space="preserve">Ставерци </t>
  </si>
  <si>
    <t xml:space="preserve">Стаевци </t>
  </si>
  <si>
    <t xml:space="preserve">Стайновци </t>
  </si>
  <si>
    <t xml:space="preserve">Стайчин дол </t>
  </si>
  <si>
    <t xml:space="preserve">Стайчовци </t>
  </si>
  <si>
    <t xml:space="preserve">Стакевци </t>
  </si>
  <si>
    <t xml:space="preserve">Сталево </t>
  </si>
  <si>
    <t xml:space="preserve">Сталийска махала </t>
  </si>
  <si>
    <t xml:space="preserve">Стамболийски </t>
  </si>
  <si>
    <t xml:space="preserve">Хан Аспарухово </t>
  </si>
  <si>
    <t xml:space="preserve">Стан </t>
  </si>
  <si>
    <t xml:space="preserve">Станево </t>
  </si>
  <si>
    <t xml:space="preserve">Станец </t>
  </si>
  <si>
    <t xml:space="preserve">Станинци </t>
  </si>
  <si>
    <t xml:space="preserve">Логодаж </t>
  </si>
  <si>
    <t xml:space="preserve">Становец </t>
  </si>
  <si>
    <t xml:space="preserve">Станча </t>
  </si>
  <si>
    <t xml:space="preserve">Станчов хан </t>
  </si>
  <si>
    <t xml:space="preserve">Станьовци </t>
  </si>
  <si>
    <t xml:space="preserve">Станянци </t>
  </si>
  <si>
    <t xml:space="preserve">Стара река </t>
  </si>
  <si>
    <t xml:space="preserve">Стара речка </t>
  </si>
  <si>
    <t xml:space="preserve">Старейшино </t>
  </si>
  <si>
    <t xml:space="preserve">Старилковци </t>
  </si>
  <si>
    <t xml:space="preserve">Стари чал </t>
  </si>
  <si>
    <t xml:space="preserve">Старово </t>
  </si>
  <si>
    <t xml:space="preserve">Старо Железаре </t>
  </si>
  <si>
    <t xml:space="preserve">Старозагорски бани </t>
  </si>
  <si>
    <t xml:space="preserve">Старо място </t>
  </si>
  <si>
    <t xml:space="preserve">Старо Оряхово </t>
  </si>
  <si>
    <t xml:space="preserve">Старопатица </t>
  </si>
  <si>
    <t xml:space="preserve">Старосел </t>
  </si>
  <si>
    <t xml:space="preserve">Староселец </t>
  </si>
  <si>
    <t xml:space="preserve">Старо селище </t>
  </si>
  <si>
    <t xml:space="preserve">Старо село </t>
  </si>
  <si>
    <t xml:space="preserve">Староселци </t>
  </si>
  <si>
    <t xml:space="preserve">Старцево </t>
  </si>
  <si>
    <t xml:space="preserve">Старчево </t>
  </si>
  <si>
    <t xml:space="preserve">Стар читак </t>
  </si>
  <si>
    <t xml:space="preserve">Старчище </t>
  </si>
  <si>
    <t xml:space="preserve">Стеврек </t>
  </si>
  <si>
    <t xml:space="preserve">Стежерово </t>
  </si>
  <si>
    <t xml:space="preserve">Стенско </t>
  </si>
  <si>
    <t xml:space="preserve">Стефан Караджа </t>
  </si>
  <si>
    <t xml:space="preserve">Стефан Караджово </t>
  </si>
  <si>
    <t xml:space="preserve">Стефаново </t>
  </si>
  <si>
    <t xml:space="preserve">Стикъл </t>
  </si>
  <si>
    <t xml:space="preserve">Стоб </t>
  </si>
  <si>
    <t xml:space="preserve">Стоево </t>
  </si>
  <si>
    <t xml:space="preserve">Стоевци </t>
  </si>
  <si>
    <t xml:space="preserve">Стожа </t>
  </si>
  <si>
    <t xml:space="preserve">Стожер </t>
  </si>
  <si>
    <t xml:space="preserve">Стоил войвода </t>
  </si>
  <si>
    <t xml:space="preserve">Стоилово </t>
  </si>
  <si>
    <t xml:space="preserve">Стойките </t>
  </si>
  <si>
    <t xml:space="preserve">Стойково </t>
  </si>
  <si>
    <t xml:space="preserve">Стойново </t>
  </si>
  <si>
    <t xml:space="preserve">Стойчевци </t>
  </si>
  <si>
    <t xml:space="preserve">Стойчовци </t>
  </si>
  <si>
    <t xml:space="preserve">Стоките </t>
  </si>
  <si>
    <t xml:space="preserve">Столетово </t>
  </si>
  <si>
    <t xml:space="preserve">Столник </t>
  </si>
  <si>
    <t xml:space="preserve">Столът </t>
  </si>
  <si>
    <t xml:space="preserve">Стоманево </t>
  </si>
  <si>
    <t xml:space="preserve">Стоманеците </t>
  </si>
  <si>
    <t xml:space="preserve">Стоманци </t>
  </si>
  <si>
    <t xml:space="preserve">Стоян Михайловски </t>
  </si>
  <si>
    <t xml:space="preserve">Стояново </t>
  </si>
  <si>
    <t xml:space="preserve">Радювене </t>
  </si>
  <si>
    <t xml:space="preserve">Стояновци </t>
  </si>
  <si>
    <t xml:space="preserve">Страдалово </t>
  </si>
  <si>
    <t xml:space="preserve">Стража </t>
  </si>
  <si>
    <t xml:space="preserve">Стражата </t>
  </si>
  <si>
    <t xml:space="preserve">Стражевци </t>
  </si>
  <si>
    <t xml:space="preserve">Стражица </t>
  </si>
  <si>
    <t xml:space="preserve">Стражница </t>
  </si>
  <si>
    <t xml:space="preserve">Странджа </t>
  </si>
  <si>
    <t xml:space="preserve">Странджево </t>
  </si>
  <si>
    <t xml:space="preserve">Странско </t>
  </si>
  <si>
    <t xml:space="preserve">Страхил </t>
  </si>
  <si>
    <t xml:space="preserve">Страхил войвода </t>
  </si>
  <si>
    <t xml:space="preserve">Страхилица </t>
  </si>
  <si>
    <t xml:space="preserve">Страхилово </t>
  </si>
  <si>
    <t xml:space="preserve">Страцин </t>
  </si>
  <si>
    <t xml:space="preserve">Страшимир </t>
  </si>
  <si>
    <t xml:space="preserve">Страшимирово </t>
  </si>
  <si>
    <t xml:space="preserve">Стрезимировци </t>
  </si>
  <si>
    <t xml:space="preserve">Стрелец </t>
  </si>
  <si>
    <t xml:space="preserve">Стрелково </t>
  </si>
  <si>
    <t xml:space="preserve">Стрелци </t>
  </si>
  <si>
    <t xml:space="preserve">Стремово </t>
  </si>
  <si>
    <t xml:space="preserve">Стремци </t>
  </si>
  <si>
    <t xml:space="preserve">Стрижба </t>
  </si>
  <si>
    <t xml:space="preserve">Строево </t>
  </si>
  <si>
    <t xml:space="preserve">Стройно </t>
  </si>
  <si>
    <t xml:space="preserve">Стройновци </t>
  </si>
  <si>
    <t xml:space="preserve">Струиндол </t>
  </si>
  <si>
    <t xml:space="preserve">Струино </t>
  </si>
  <si>
    <t xml:space="preserve">Струма </t>
  </si>
  <si>
    <t xml:space="preserve">Струмешница </t>
  </si>
  <si>
    <t xml:space="preserve">Струмяни </t>
  </si>
  <si>
    <t xml:space="preserve">Струпец </t>
  </si>
  <si>
    <t xml:space="preserve">Струя </t>
  </si>
  <si>
    <t xml:space="preserve">Стръмци </t>
  </si>
  <si>
    <t xml:space="preserve">Стряма </t>
  </si>
  <si>
    <t xml:space="preserve">Стубел </t>
  </si>
  <si>
    <t xml:space="preserve">Студена </t>
  </si>
  <si>
    <t xml:space="preserve">Студенец </t>
  </si>
  <si>
    <t xml:space="preserve">Студен извор </t>
  </si>
  <si>
    <t xml:space="preserve">Студеница </t>
  </si>
  <si>
    <t xml:space="preserve">Студен кладенец </t>
  </si>
  <si>
    <t xml:space="preserve">Студено буче </t>
  </si>
  <si>
    <t xml:space="preserve">Стъргел </t>
  </si>
  <si>
    <t xml:space="preserve">Стърмен </t>
  </si>
  <si>
    <t xml:space="preserve">Стърница </t>
  </si>
  <si>
    <t xml:space="preserve">Сугарево </t>
  </si>
  <si>
    <t xml:space="preserve">Сулица </t>
  </si>
  <si>
    <t xml:space="preserve">Султани </t>
  </si>
  <si>
    <t xml:space="preserve">Царевци </t>
  </si>
  <si>
    <t xml:space="preserve">Сумер </t>
  </si>
  <si>
    <t xml:space="preserve">Сусам </t>
  </si>
  <si>
    <t xml:space="preserve">Суха река </t>
  </si>
  <si>
    <t xml:space="preserve">Сухаче </t>
  </si>
  <si>
    <t xml:space="preserve">Сухово </t>
  </si>
  <si>
    <t xml:space="preserve">Суходол </t>
  </si>
  <si>
    <t xml:space="preserve">Сухозем </t>
  </si>
  <si>
    <t xml:space="preserve">Сухолоевци </t>
  </si>
  <si>
    <t xml:space="preserve">Сухострел </t>
  </si>
  <si>
    <t xml:space="preserve">Сушево </t>
  </si>
  <si>
    <t xml:space="preserve">Сушина </t>
  </si>
  <si>
    <t xml:space="preserve">Събковци </t>
  </si>
  <si>
    <t xml:space="preserve">Съботковци </t>
  </si>
  <si>
    <t xml:space="preserve">Събрано </t>
  </si>
  <si>
    <t xml:space="preserve">Съдиево </t>
  </si>
  <si>
    <t xml:space="preserve">Съдийско поле </t>
  </si>
  <si>
    <t xml:space="preserve">Съединение </t>
  </si>
  <si>
    <t xml:space="preserve">Сърнак </t>
  </si>
  <si>
    <t xml:space="preserve">Сърневец </t>
  </si>
  <si>
    <t xml:space="preserve">Сърнево </t>
  </si>
  <si>
    <t xml:space="preserve">Сърнегор </t>
  </si>
  <si>
    <t xml:space="preserve">Сърненци </t>
  </si>
  <si>
    <t xml:space="preserve">Сърнец </t>
  </si>
  <si>
    <t xml:space="preserve">Сърнино </t>
  </si>
  <si>
    <t xml:space="preserve">Сърница </t>
  </si>
  <si>
    <t xml:space="preserve">Сърпово </t>
  </si>
  <si>
    <t xml:space="preserve">Сърцево </t>
  </si>
  <si>
    <t xml:space="preserve">Сяново </t>
  </si>
  <si>
    <t xml:space="preserve">Сяровци </t>
  </si>
  <si>
    <t xml:space="preserve">Сярци </t>
  </si>
  <si>
    <t xml:space="preserve">Селановци </t>
  </si>
  <si>
    <t xml:space="preserve">Сини връх </t>
  </si>
  <si>
    <t xml:space="preserve">Стойковци </t>
  </si>
  <si>
    <t xml:space="preserve">Седларци </t>
  </si>
  <si>
    <t xml:space="preserve">Сенце </t>
  </si>
  <si>
    <t xml:space="preserve">Сипец </t>
  </si>
  <si>
    <t xml:space="preserve">Сливенци </t>
  </si>
  <si>
    <t xml:space="preserve">Стражец </t>
  </si>
  <si>
    <t xml:space="preserve">Табан </t>
  </si>
  <si>
    <t xml:space="preserve">Табачка </t>
  </si>
  <si>
    <t xml:space="preserve">Табашка </t>
  </si>
  <si>
    <t xml:space="preserve">Таваличево </t>
  </si>
  <si>
    <t xml:space="preserve">Вълчаново </t>
  </si>
  <si>
    <t xml:space="preserve">Таймище </t>
  </si>
  <si>
    <t xml:space="preserve">Тамарино </t>
  </si>
  <si>
    <t xml:space="preserve">Смолник </t>
  </si>
  <si>
    <t xml:space="preserve">Татарево </t>
  </si>
  <si>
    <t xml:space="preserve">Татари </t>
  </si>
  <si>
    <t xml:space="preserve">Татково </t>
  </si>
  <si>
    <t xml:space="preserve">Татул </t>
  </si>
  <si>
    <t xml:space="preserve">Твърдинци </t>
  </si>
  <si>
    <t xml:space="preserve">Твърдица </t>
  </si>
  <si>
    <t xml:space="preserve">Текето </t>
  </si>
  <si>
    <t xml:space="preserve">Телериг </t>
  </si>
  <si>
    <t xml:space="preserve">Телиш </t>
  </si>
  <si>
    <t xml:space="preserve">Телчарка </t>
  </si>
  <si>
    <t xml:space="preserve">Тенево </t>
  </si>
  <si>
    <t xml:space="preserve">Тепава </t>
  </si>
  <si>
    <t xml:space="preserve">Теплен </t>
  </si>
  <si>
    <t xml:space="preserve">Тервел </t>
  </si>
  <si>
    <t xml:space="preserve">Терзийско </t>
  </si>
  <si>
    <t xml:space="preserve">Терзиите </t>
  </si>
  <si>
    <t xml:space="preserve">Тертер </t>
  </si>
  <si>
    <t xml:space="preserve">Тетово </t>
  </si>
  <si>
    <t xml:space="preserve">Тешел </t>
  </si>
  <si>
    <t xml:space="preserve">Тешово </t>
  </si>
  <si>
    <t xml:space="preserve">Тикале </t>
  </si>
  <si>
    <t xml:space="preserve">Тимарево </t>
  </si>
  <si>
    <t xml:space="preserve">Тинтява </t>
  </si>
  <si>
    <t xml:space="preserve">Типченица </t>
  </si>
  <si>
    <t xml:space="preserve">Титевци </t>
  </si>
  <si>
    <t xml:space="preserve">Тиховец </t>
  </si>
  <si>
    <t xml:space="preserve">Тихомир </t>
  </si>
  <si>
    <t xml:space="preserve">Тихомирово </t>
  </si>
  <si>
    <t xml:space="preserve">Тича </t>
  </si>
  <si>
    <t xml:space="preserve">Тишаново </t>
  </si>
  <si>
    <t xml:space="preserve">Тишевица </t>
  </si>
  <si>
    <t xml:space="preserve">Тияновци </t>
  </si>
  <si>
    <t xml:space="preserve">Тлачене </t>
  </si>
  <si>
    <t xml:space="preserve">Тодореците </t>
  </si>
  <si>
    <t xml:space="preserve">Тодор Икономово </t>
  </si>
  <si>
    <t xml:space="preserve">Тодоричене </t>
  </si>
  <si>
    <t xml:space="preserve">Тодорово </t>
  </si>
  <si>
    <t xml:space="preserve">Тодоровци </t>
  </si>
  <si>
    <t xml:space="preserve">Тодювци </t>
  </si>
  <si>
    <t xml:space="preserve">Токачка </t>
  </si>
  <si>
    <t xml:space="preserve">Толовица </t>
  </si>
  <si>
    <t xml:space="preserve">Томбето </t>
  </si>
  <si>
    <t xml:space="preserve">Томпсън </t>
  </si>
  <si>
    <t xml:space="preserve">Томчевци </t>
  </si>
  <si>
    <t xml:space="preserve">Тонско дабе </t>
  </si>
  <si>
    <t xml:space="preserve">Топола </t>
  </si>
  <si>
    <t xml:space="preserve">Тополи </t>
  </si>
  <si>
    <t xml:space="preserve">Тополи дол </t>
  </si>
  <si>
    <t xml:space="preserve">Тополица </t>
  </si>
  <si>
    <t xml:space="preserve">Тополка </t>
  </si>
  <si>
    <t xml:space="preserve">Тополница </t>
  </si>
  <si>
    <t xml:space="preserve">Тополовец </t>
  </si>
  <si>
    <t xml:space="preserve">Тополово </t>
  </si>
  <si>
    <t xml:space="preserve">Тополчане </t>
  </si>
  <si>
    <t xml:space="preserve">Тополяне </t>
  </si>
  <si>
    <t xml:space="preserve">Топузево </t>
  </si>
  <si>
    <t xml:space="preserve">Топузи </t>
  </si>
  <si>
    <t xml:space="preserve">Топчии </t>
  </si>
  <si>
    <t xml:space="preserve">Топчийско </t>
  </si>
  <si>
    <t xml:space="preserve">Торбалъжите </t>
  </si>
  <si>
    <t xml:space="preserve">Тотлебен </t>
  </si>
  <si>
    <t xml:space="preserve">Точилари </t>
  </si>
  <si>
    <t xml:space="preserve">Тошевци </t>
  </si>
  <si>
    <t xml:space="preserve">Траве </t>
  </si>
  <si>
    <t xml:space="preserve">Травник </t>
  </si>
  <si>
    <t xml:space="preserve">Трайково </t>
  </si>
  <si>
    <t xml:space="preserve">Тракиец </t>
  </si>
  <si>
    <t xml:space="preserve">Тракийци </t>
  </si>
  <si>
    <t xml:space="preserve">Тракия </t>
  </si>
  <si>
    <t xml:space="preserve">Трапесковци </t>
  </si>
  <si>
    <t xml:space="preserve">Трапище </t>
  </si>
  <si>
    <t xml:space="preserve">Трапоклово </t>
  </si>
  <si>
    <t xml:space="preserve">Требище </t>
  </si>
  <si>
    <t xml:space="preserve">Трекляно </t>
  </si>
  <si>
    <t xml:space="preserve">Трем </t>
  </si>
  <si>
    <t xml:space="preserve">Трескавец </t>
  </si>
  <si>
    <t xml:space="preserve">Триводици </t>
  </si>
  <si>
    <t xml:space="preserve">Тригорци </t>
  </si>
  <si>
    <t xml:space="preserve">Триград </t>
  </si>
  <si>
    <t xml:space="preserve">Три кладенци </t>
  </si>
  <si>
    <t xml:space="preserve">Трилистник </t>
  </si>
  <si>
    <t xml:space="preserve">Три могили </t>
  </si>
  <si>
    <t xml:space="preserve">Трифоново </t>
  </si>
  <si>
    <t xml:space="preserve">Троица </t>
  </si>
  <si>
    <t xml:space="preserve">Тросково </t>
  </si>
  <si>
    <t xml:space="preserve">Троян </t>
  </si>
  <si>
    <t xml:space="preserve">Трояново </t>
  </si>
  <si>
    <t xml:space="preserve">Труд </t>
  </si>
  <si>
    <t xml:space="preserve">Трудовец </t>
  </si>
  <si>
    <t xml:space="preserve">Тръбач </t>
  </si>
  <si>
    <t xml:space="preserve">Трънак </t>
  </si>
  <si>
    <t xml:space="preserve">Трънито </t>
  </si>
  <si>
    <t xml:space="preserve">Тръница </t>
  </si>
  <si>
    <t xml:space="preserve">Трънково </t>
  </si>
  <si>
    <t xml:space="preserve">Трънковци </t>
  </si>
  <si>
    <t xml:space="preserve">Трънчовица </t>
  </si>
  <si>
    <t xml:space="preserve">Тръстеник </t>
  </si>
  <si>
    <t xml:space="preserve">Тръстика </t>
  </si>
  <si>
    <t xml:space="preserve">Тръстиково </t>
  </si>
  <si>
    <t xml:space="preserve">Туден </t>
  </si>
  <si>
    <t xml:space="preserve">Тулово </t>
  </si>
  <si>
    <t xml:space="preserve">Тумбалово </t>
  </si>
  <si>
    <t xml:space="preserve">Тумбевци </t>
  </si>
  <si>
    <t xml:space="preserve">Турия </t>
  </si>
  <si>
    <t xml:space="preserve">Туркинча </t>
  </si>
  <si>
    <t xml:space="preserve">Туроковци </t>
  </si>
  <si>
    <t xml:space="preserve">Турян </t>
  </si>
  <si>
    <t xml:space="preserve">Тутраканци </t>
  </si>
  <si>
    <t xml:space="preserve">Туховища </t>
  </si>
  <si>
    <t xml:space="preserve">Тученица </t>
  </si>
  <si>
    <t xml:space="preserve">Тушовица </t>
  </si>
  <si>
    <t xml:space="preserve">Тъжа </t>
  </si>
  <si>
    <t xml:space="preserve">Тъкач </t>
  </si>
  <si>
    <t xml:space="preserve">Тънки рът </t>
  </si>
  <si>
    <t xml:space="preserve">Тънково </t>
  </si>
  <si>
    <t xml:space="preserve">Тънкото </t>
  </si>
  <si>
    <t xml:space="preserve">Тъпчилещово </t>
  </si>
  <si>
    <t xml:space="preserve">Търговище </t>
  </si>
  <si>
    <t xml:space="preserve">Търкашени </t>
  </si>
  <si>
    <t xml:space="preserve">Търнава </t>
  </si>
  <si>
    <t xml:space="preserve">Търнак </t>
  </si>
  <si>
    <t xml:space="preserve">Търнене </t>
  </si>
  <si>
    <t xml:space="preserve">Търничени </t>
  </si>
  <si>
    <t xml:space="preserve">Търновлаг </t>
  </si>
  <si>
    <t xml:space="preserve">Търновца </t>
  </si>
  <si>
    <t xml:space="preserve">Търновци </t>
  </si>
  <si>
    <t xml:space="preserve">Търносливка </t>
  </si>
  <si>
    <t xml:space="preserve">Търняне </t>
  </si>
  <si>
    <t xml:space="preserve">Търсино </t>
  </si>
  <si>
    <t xml:space="preserve">Търхово </t>
  </si>
  <si>
    <t xml:space="preserve">Търън </t>
  </si>
  <si>
    <t xml:space="preserve">Тюленово </t>
  </si>
  <si>
    <t xml:space="preserve">Тюркмен </t>
  </si>
  <si>
    <t xml:space="preserve">Тютюнче </t>
  </si>
  <si>
    <t xml:space="preserve">Тянево </t>
  </si>
  <si>
    <t xml:space="preserve">Тънка бара </t>
  </si>
  <si>
    <t xml:space="preserve">Търна </t>
  </si>
  <si>
    <t xml:space="preserve">Угледно </t>
  </si>
  <si>
    <t xml:space="preserve">Углярци </t>
  </si>
  <si>
    <t xml:space="preserve">Угорелец </t>
  </si>
  <si>
    <t xml:space="preserve">Угорялковци </t>
  </si>
  <si>
    <t xml:space="preserve">Узово </t>
  </si>
  <si>
    <t xml:space="preserve">Узунджово </t>
  </si>
  <si>
    <t xml:space="preserve">Узуните </t>
  </si>
  <si>
    <t xml:space="preserve">Умаревци </t>
  </si>
  <si>
    <t xml:space="preserve">Урвата </t>
  </si>
  <si>
    <t xml:space="preserve">Уровене </t>
  </si>
  <si>
    <t xml:space="preserve">Уручевци </t>
  </si>
  <si>
    <t xml:space="preserve">Усойка </t>
  </si>
  <si>
    <t xml:space="preserve">Устина </t>
  </si>
  <si>
    <t xml:space="preserve">Устрем </t>
  </si>
  <si>
    <t xml:space="preserve">Устрен </t>
  </si>
  <si>
    <t xml:space="preserve">Ухловица </t>
  </si>
  <si>
    <t xml:space="preserve">Ушевци </t>
  </si>
  <si>
    <t xml:space="preserve">Уши </t>
  </si>
  <si>
    <t xml:space="preserve">Ушинци </t>
  </si>
  <si>
    <t xml:space="preserve">Узуново </t>
  </si>
  <si>
    <t xml:space="preserve">Фазаново </t>
  </si>
  <si>
    <t xml:space="preserve">Факия </t>
  </si>
  <si>
    <t xml:space="preserve">Фатово </t>
  </si>
  <si>
    <t xml:space="preserve">Велислав </t>
  </si>
  <si>
    <t xml:space="preserve">Фелдфебел Денково </t>
  </si>
  <si>
    <t xml:space="preserve">Филаретово </t>
  </si>
  <si>
    <t xml:space="preserve">Филипово </t>
  </si>
  <si>
    <t xml:space="preserve">Филиповци </t>
  </si>
  <si>
    <t xml:space="preserve">Флорентин </t>
  </si>
  <si>
    <t xml:space="preserve">Фотиново </t>
  </si>
  <si>
    <t xml:space="preserve">Фролош </t>
  </si>
  <si>
    <t xml:space="preserve">Фурен </t>
  </si>
  <si>
    <t xml:space="preserve">Фъргово </t>
  </si>
  <si>
    <t xml:space="preserve">Фърговци </t>
  </si>
  <si>
    <t xml:space="preserve">Фъревци </t>
  </si>
  <si>
    <t xml:space="preserve">Фъртуни </t>
  </si>
  <si>
    <t xml:space="preserve">Хаджидимитрово </t>
  </si>
  <si>
    <t xml:space="preserve">Хаджи Димитър </t>
  </si>
  <si>
    <t xml:space="preserve">Хаджиево </t>
  </si>
  <si>
    <t xml:space="preserve">Хаджиите </t>
  </si>
  <si>
    <t xml:space="preserve">Хаджийско </t>
  </si>
  <si>
    <t xml:space="preserve">Хайредин </t>
  </si>
  <si>
    <t xml:space="preserve">Брезен </t>
  </si>
  <si>
    <t xml:space="preserve">Халваджийско </t>
  </si>
  <si>
    <t xml:space="preserve">Ханово </t>
  </si>
  <si>
    <t xml:space="preserve">Харачерите </t>
  </si>
  <si>
    <t xml:space="preserve">Харваловци </t>
  </si>
  <si>
    <t xml:space="preserve">Хасовица </t>
  </si>
  <si>
    <t xml:space="preserve">Хвойна </t>
  </si>
  <si>
    <t xml:space="preserve">Хвостяне </t>
  </si>
  <si>
    <t xml:space="preserve">Хвърчил </t>
  </si>
  <si>
    <t xml:space="preserve">Хераково </t>
  </si>
  <si>
    <t xml:space="preserve">Хирево </t>
  </si>
  <si>
    <t xml:space="preserve">Хисар </t>
  </si>
  <si>
    <t xml:space="preserve">Хитово </t>
  </si>
  <si>
    <t xml:space="preserve">Хлевене </t>
  </si>
  <si>
    <t xml:space="preserve">Хлябово </t>
  </si>
  <si>
    <t xml:space="preserve">Ходжовци </t>
  </si>
  <si>
    <t xml:space="preserve">Хотанца </t>
  </si>
  <si>
    <t xml:space="preserve">Хотница </t>
  </si>
  <si>
    <t xml:space="preserve">Хотово </t>
  </si>
  <si>
    <t xml:space="preserve">Храбрино </t>
  </si>
  <si>
    <t xml:space="preserve">Храброво </t>
  </si>
  <si>
    <t xml:space="preserve">Храбърско </t>
  </si>
  <si>
    <t xml:space="preserve">Храсна </t>
  </si>
  <si>
    <t xml:space="preserve">Храстово </t>
  </si>
  <si>
    <t xml:space="preserve">Християново </t>
  </si>
  <si>
    <t xml:space="preserve">Христовци </t>
  </si>
  <si>
    <t xml:space="preserve">Христо Даново </t>
  </si>
  <si>
    <t xml:space="preserve">Хрищени </t>
  </si>
  <si>
    <t xml:space="preserve">Хромица </t>
  </si>
  <si>
    <t xml:space="preserve">Хубавене </t>
  </si>
  <si>
    <t xml:space="preserve">Хума </t>
  </si>
  <si>
    <t xml:space="preserve">Хухла </t>
  </si>
  <si>
    <t xml:space="preserve">Хъневци </t>
  </si>
  <si>
    <t xml:space="preserve">Хърлец </t>
  </si>
  <si>
    <t xml:space="preserve">Хърсово </t>
  </si>
  <si>
    <t xml:space="preserve">Горно Краище </t>
  </si>
  <si>
    <t xml:space="preserve">Цаконица </t>
  </si>
  <si>
    <t xml:space="preserve">Цалапица </t>
  </si>
  <si>
    <t xml:space="preserve">Цани Гинчево </t>
  </si>
  <si>
    <t xml:space="preserve">Цапарево </t>
  </si>
  <si>
    <t xml:space="preserve">Цар Асен </t>
  </si>
  <si>
    <t xml:space="preserve">Царацово </t>
  </si>
  <si>
    <t xml:space="preserve">Царева поляна </t>
  </si>
  <si>
    <t xml:space="preserve">Царев брод </t>
  </si>
  <si>
    <t xml:space="preserve">Царев дол </t>
  </si>
  <si>
    <t xml:space="preserve">Царевец </t>
  </si>
  <si>
    <t xml:space="preserve">Царимир </t>
  </si>
  <si>
    <t xml:space="preserve">Царино </t>
  </si>
  <si>
    <t xml:space="preserve">Царичина </t>
  </si>
  <si>
    <t xml:space="preserve">Цар Калоян </t>
  </si>
  <si>
    <t xml:space="preserve">Хан Крум </t>
  </si>
  <si>
    <t xml:space="preserve">Цар Самуил </t>
  </si>
  <si>
    <t xml:space="preserve">Цацаровци </t>
  </si>
  <si>
    <t xml:space="preserve">Цвеклювци </t>
  </si>
  <si>
    <t xml:space="preserve">Цветино </t>
  </si>
  <si>
    <t xml:space="preserve">Цветкова бара </t>
  </si>
  <si>
    <t xml:space="preserve">Цветница </t>
  </si>
  <si>
    <t xml:space="preserve">Цвятковци </t>
  </si>
  <si>
    <t xml:space="preserve">Цвятово </t>
  </si>
  <si>
    <t xml:space="preserve">Цегриловци </t>
  </si>
  <si>
    <t xml:space="preserve">Целина </t>
  </si>
  <si>
    <t xml:space="preserve">Ценино </t>
  </si>
  <si>
    <t xml:space="preserve">Ценович </t>
  </si>
  <si>
    <t xml:space="preserve">Ценово </t>
  </si>
  <si>
    <t xml:space="preserve">Цепераните </t>
  </si>
  <si>
    <t xml:space="preserve">Церетелево </t>
  </si>
  <si>
    <t xml:space="preserve">Церецел </t>
  </si>
  <si>
    <t xml:space="preserve">Церковски </t>
  </si>
  <si>
    <t xml:space="preserve">Церова кория </t>
  </si>
  <si>
    <t xml:space="preserve">Церовец </t>
  </si>
  <si>
    <t xml:space="preserve">Церовица </t>
  </si>
  <si>
    <t xml:space="preserve">Церовище </t>
  </si>
  <si>
    <t xml:space="preserve">Церово </t>
  </si>
  <si>
    <t xml:space="preserve">Циклово </t>
  </si>
  <si>
    <t xml:space="preserve">Цирка </t>
  </si>
  <si>
    <t xml:space="preserve">Цонево </t>
  </si>
  <si>
    <t xml:space="preserve">Цонковци </t>
  </si>
  <si>
    <t xml:space="preserve">Црешново </t>
  </si>
  <si>
    <t xml:space="preserve">Цръклевци </t>
  </si>
  <si>
    <t xml:space="preserve">Црънча </t>
  </si>
  <si>
    <t xml:space="preserve">Църварица </t>
  </si>
  <si>
    <t xml:space="preserve">Цървена ябълка </t>
  </si>
  <si>
    <t xml:space="preserve">Цървендол </t>
  </si>
  <si>
    <t xml:space="preserve">Цървеняно </t>
  </si>
  <si>
    <t xml:space="preserve">Цървище </t>
  </si>
  <si>
    <t xml:space="preserve">Църква </t>
  </si>
  <si>
    <t xml:space="preserve">Църквица </t>
  </si>
  <si>
    <t xml:space="preserve">Църквище </t>
  </si>
  <si>
    <t xml:space="preserve">Чавдар </t>
  </si>
  <si>
    <t xml:space="preserve">Чавдарци </t>
  </si>
  <si>
    <t xml:space="preserve">Чавеи </t>
  </si>
  <si>
    <t xml:space="preserve">Чавка </t>
  </si>
  <si>
    <t xml:space="preserve">Чайка </t>
  </si>
  <si>
    <t xml:space="preserve">Чакаларово </t>
  </si>
  <si>
    <t xml:space="preserve">Чакали </t>
  </si>
  <si>
    <t xml:space="preserve">Чакалите </t>
  </si>
  <si>
    <t xml:space="preserve">Чакалци </t>
  </si>
  <si>
    <t xml:space="preserve">Кременец </t>
  </si>
  <si>
    <t xml:space="preserve">Чал </t>
  </si>
  <si>
    <t xml:space="preserve">Чала </t>
  </si>
  <si>
    <t xml:space="preserve">Чалъкови </t>
  </si>
  <si>
    <t xml:space="preserve">Чамла </t>
  </si>
  <si>
    <t xml:space="preserve">Царски извор </t>
  </si>
  <si>
    <t xml:space="preserve">Чарган </t>
  </si>
  <si>
    <t xml:space="preserve">Чарда </t>
  </si>
  <si>
    <t xml:space="preserve">Чеганци </t>
  </si>
  <si>
    <t xml:space="preserve">Чеканец </t>
  </si>
  <si>
    <t xml:space="preserve">Чеканци </t>
  </si>
  <si>
    <t xml:space="preserve">Чеканчево </t>
  </si>
  <si>
    <t xml:space="preserve">Сини рид </t>
  </si>
  <si>
    <t xml:space="preserve">Челник </t>
  </si>
  <si>
    <t xml:space="preserve">Челопек </t>
  </si>
  <si>
    <t xml:space="preserve">Челопеч </t>
  </si>
  <si>
    <t xml:space="preserve">Челопечене </t>
  </si>
  <si>
    <t xml:space="preserve">Челюстница </t>
  </si>
  <si>
    <t xml:space="preserve">Чемиш </t>
  </si>
  <si>
    <t xml:space="preserve">Чепино </t>
  </si>
  <si>
    <t xml:space="preserve">Чепинци </t>
  </si>
  <si>
    <t xml:space="preserve">Чеплетен </t>
  </si>
  <si>
    <t xml:space="preserve">Чепърлинци </t>
  </si>
  <si>
    <t xml:space="preserve">Червен </t>
  </si>
  <si>
    <t xml:space="preserve">Червена </t>
  </si>
  <si>
    <t xml:space="preserve">Червена вода </t>
  </si>
  <si>
    <t xml:space="preserve">Червенаково </t>
  </si>
  <si>
    <t xml:space="preserve">Червена могила </t>
  </si>
  <si>
    <t xml:space="preserve">Червен брег </t>
  </si>
  <si>
    <t xml:space="preserve">Червенковци </t>
  </si>
  <si>
    <t xml:space="preserve">Червенци </t>
  </si>
  <si>
    <t xml:space="preserve">Черганово </t>
  </si>
  <si>
    <t xml:space="preserve">Черенча </t>
  </si>
  <si>
    <t xml:space="preserve">Черепово </t>
  </si>
  <si>
    <t xml:space="preserve">Череша </t>
  </si>
  <si>
    <t xml:space="preserve">Черешица </t>
  </si>
  <si>
    <t xml:space="preserve">Черешките </t>
  </si>
  <si>
    <t xml:space="preserve">Черешница </t>
  </si>
  <si>
    <t xml:space="preserve">Черешовица </t>
  </si>
  <si>
    <t xml:space="preserve">Черешово </t>
  </si>
  <si>
    <t xml:space="preserve">Черешовска река </t>
  </si>
  <si>
    <t xml:space="preserve">Черкаски </t>
  </si>
  <si>
    <t xml:space="preserve">Черковица </t>
  </si>
  <si>
    <t xml:space="preserve">Черковище </t>
  </si>
  <si>
    <t xml:space="preserve">Черковна </t>
  </si>
  <si>
    <t xml:space="preserve">Черково </t>
  </si>
  <si>
    <t xml:space="preserve">Черна </t>
  </si>
  <si>
    <t xml:space="preserve">Черна вода </t>
  </si>
  <si>
    <t xml:space="preserve">Черна гора </t>
  </si>
  <si>
    <t xml:space="preserve">Черна могила </t>
  </si>
  <si>
    <t xml:space="preserve">Черна нива </t>
  </si>
  <si>
    <t xml:space="preserve">Черна скала </t>
  </si>
  <si>
    <t xml:space="preserve">Чернево </t>
  </si>
  <si>
    <t xml:space="preserve">Черневци </t>
  </si>
  <si>
    <t xml:space="preserve">Черни бряг </t>
  </si>
  <si>
    <t xml:space="preserve">Черни Вит </t>
  </si>
  <si>
    <t xml:space="preserve">Черни връх </t>
  </si>
  <si>
    <t xml:space="preserve">Чернигово </t>
  </si>
  <si>
    <t xml:space="preserve">Черни дял </t>
  </si>
  <si>
    <t xml:space="preserve">Черни Осъм </t>
  </si>
  <si>
    <t xml:space="preserve">Черни рид </t>
  </si>
  <si>
    <t xml:space="preserve">Черница </t>
  </si>
  <si>
    <t xml:space="preserve">Черниче </t>
  </si>
  <si>
    <t xml:space="preserve">Черничево </t>
  </si>
  <si>
    <t xml:space="preserve">Черничино </t>
  </si>
  <si>
    <t xml:space="preserve">Черновръх </t>
  </si>
  <si>
    <t xml:space="preserve">Черноглавци </t>
  </si>
  <si>
    <t xml:space="preserve">Черногор </t>
  </si>
  <si>
    <t xml:space="preserve">Черногорово </t>
  </si>
  <si>
    <t xml:space="preserve">Черноград </t>
  </si>
  <si>
    <t xml:space="preserve">Чернодъб </t>
  </si>
  <si>
    <t xml:space="preserve">Чернозем </t>
  </si>
  <si>
    <t xml:space="preserve">Черноземен </t>
  </si>
  <si>
    <t xml:space="preserve">Чернокапци </t>
  </si>
  <si>
    <t xml:space="preserve">Чернолик </t>
  </si>
  <si>
    <t xml:space="preserve">Черноморци </t>
  </si>
  <si>
    <t xml:space="preserve">Черноок </t>
  </si>
  <si>
    <t xml:space="preserve">Чернооки </t>
  </si>
  <si>
    <t xml:space="preserve">Чернооково </t>
  </si>
  <si>
    <t xml:space="preserve">Черноочене </t>
  </si>
  <si>
    <t xml:space="preserve">Черно поле </t>
  </si>
  <si>
    <t xml:space="preserve">Черньово </t>
  </si>
  <si>
    <t xml:space="preserve">Черньовци </t>
  </si>
  <si>
    <t xml:space="preserve">Честименско </t>
  </si>
  <si>
    <t xml:space="preserve">Четирци </t>
  </si>
  <si>
    <t xml:space="preserve">Чехларе </t>
  </si>
  <si>
    <t xml:space="preserve">Чешлянци </t>
  </si>
  <si>
    <t xml:space="preserve">Чешма </t>
  </si>
  <si>
    <t xml:space="preserve">Чешнегирово </t>
  </si>
  <si>
    <t xml:space="preserve">Чибаовци </t>
  </si>
  <si>
    <t xml:space="preserve">Чилик </t>
  </si>
  <si>
    <t xml:space="preserve">Чилнов </t>
  </si>
  <si>
    <t xml:space="preserve">Чинтулово </t>
  </si>
  <si>
    <t xml:space="preserve">Чирен </t>
  </si>
  <si>
    <t xml:space="preserve">Чистово </t>
  </si>
  <si>
    <t xml:space="preserve">Читаковци </t>
  </si>
  <si>
    <t xml:space="preserve">Чифлик </t>
  </si>
  <si>
    <t xml:space="preserve">Чичево </t>
  </si>
  <si>
    <t xml:space="preserve">Чичил </t>
  </si>
  <si>
    <t xml:space="preserve">Чобанка </t>
  </si>
  <si>
    <t xml:space="preserve">Чокманово </t>
  </si>
  <si>
    <t xml:space="preserve">Чокоба </t>
  </si>
  <si>
    <t xml:space="preserve">Чомаково </t>
  </si>
  <si>
    <t xml:space="preserve">Чомаковци </t>
  </si>
  <si>
    <t xml:space="preserve">Чорбаджийско </t>
  </si>
  <si>
    <t xml:space="preserve">Чорул </t>
  </si>
  <si>
    <t xml:space="preserve">Чубра </t>
  </si>
  <si>
    <t xml:space="preserve">Чубрика </t>
  </si>
  <si>
    <t xml:space="preserve">Чудинци </t>
  </si>
  <si>
    <t xml:space="preserve">Чудомир </t>
  </si>
  <si>
    <t xml:space="preserve">Чуйпетлово </t>
  </si>
  <si>
    <t xml:space="preserve">Тодорчета </t>
  </si>
  <si>
    <t xml:space="preserve">Чукарка </t>
  </si>
  <si>
    <t xml:space="preserve">Чукарово </t>
  </si>
  <si>
    <t xml:space="preserve">Чуката </t>
  </si>
  <si>
    <t xml:space="preserve">Чукилите </t>
  </si>
  <si>
    <t xml:space="preserve">Чуковезер </t>
  </si>
  <si>
    <t xml:space="preserve">Чуковец </t>
  </si>
  <si>
    <t xml:space="preserve">Чуково </t>
  </si>
  <si>
    <t xml:space="preserve">Чупрене </t>
  </si>
  <si>
    <t xml:space="preserve">Чурек </t>
  </si>
  <si>
    <t xml:space="preserve">Чурен </t>
  </si>
  <si>
    <t xml:space="preserve">Чурилово </t>
  </si>
  <si>
    <t xml:space="preserve">Чуричени </t>
  </si>
  <si>
    <t xml:space="preserve">Чурка </t>
  </si>
  <si>
    <t xml:space="preserve">Чуруково </t>
  </si>
  <si>
    <t xml:space="preserve">Чучулига </t>
  </si>
  <si>
    <t xml:space="preserve">Чучулигово </t>
  </si>
  <si>
    <t xml:space="preserve">Черна Места </t>
  </si>
  <si>
    <t xml:space="preserve">Чолакова </t>
  </si>
  <si>
    <t xml:space="preserve">Чарково </t>
  </si>
  <si>
    <t xml:space="preserve">Червена локва </t>
  </si>
  <si>
    <t xml:space="preserve">Червена скала </t>
  </si>
  <si>
    <t xml:space="preserve">Черешка </t>
  </si>
  <si>
    <t xml:space="preserve">Черник </t>
  </si>
  <si>
    <t xml:space="preserve">Чоба </t>
  </si>
  <si>
    <t xml:space="preserve">Шаново </t>
  </si>
  <si>
    <t xml:space="preserve">Шарани </t>
  </si>
  <si>
    <t xml:space="preserve">Шаренска </t>
  </si>
  <si>
    <t xml:space="preserve">Шарково </t>
  </si>
  <si>
    <t xml:space="preserve">Шатрово </t>
  </si>
  <si>
    <t xml:space="preserve">Шейново </t>
  </si>
  <si>
    <t xml:space="preserve">Шереметя </t>
  </si>
  <si>
    <t xml:space="preserve">Дъбовица </t>
  </si>
  <si>
    <t xml:space="preserve">Шиварово </t>
  </si>
  <si>
    <t xml:space="preserve">Шиливери </t>
  </si>
  <si>
    <t xml:space="preserve">Шилковци </t>
  </si>
  <si>
    <t xml:space="preserve">Шипикова махала </t>
  </si>
  <si>
    <t xml:space="preserve">Шипковица </t>
  </si>
  <si>
    <t xml:space="preserve">Шипково </t>
  </si>
  <si>
    <t xml:space="preserve">Шипок </t>
  </si>
  <si>
    <t xml:space="preserve">Шипот </t>
  </si>
  <si>
    <t xml:space="preserve">Шипочане </t>
  </si>
  <si>
    <t xml:space="preserve">Шипочано </t>
  </si>
  <si>
    <t xml:space="preserve">Шипчените </t>
  </si>
  <si>
    <t xml:space="preserve">Широка лъка </t>
  </si>
  <si>
    <t xml:space="preserve">Широка поляна </t>
  </si>
  <si>
    <t xml:space="preserve">Широки дол </t>
  </si>
  <si>
    <t xml:space="preserve">Широково </t>
  </si>
  <si>
    <t xml:space="preserve">Широко поле </t>
  </si>
  <si>
    <t xml:space="preserve">Шишенци </t>
  </si>
  <si>
    <t xml:space="preserve">Шишковица </t>
  </si>
  <si>
    <t xml:space="preserve">Шишковци </t>
  </si>
  <si>
    <t xml:space="preserve">Цар Шишманово </t>
  </si>
  <si>
    <t xml:space="preserve">Шишманово </t>
  </si>
  <si>
    <t xml:space="preserve">Шишманци </t>
  </si>
  <si>
    <t xml:space="preserve">Шияково </t>
  </si>
  <si>
    <t xml:space="preserve">Шкорпиловци </t>
  </si>
  <si>
    <t xml:space="preserve">Шодековци </t>
  </si>
  <si>
    <t xml:space="preserve">Алендарова </t>
  </si>
  <si>
    <t xml:space="preserve">Шопите </t>
  </si>
  <si>
    <t xml:space="preserve">Шопци </t>
  </si>
  <si>
    <t xml:space="preserve">Шубеци </t>
  </si>
  <si>
    <t xml:space="preserve">Шума </t>
  </si>
  <si>
    <t xml:space="preserve">Шумата </t>
  </si>
  <si>
    <t xml:space="preserve">Шуменци </t>
  </si>
  <si>
    <t xml:space="preserve">Шумнатица </t>
  </si>
  <si>
    <t xml:space="preserve">Шушня </t>
  </si>
  <si>
    <t xml:space="preserve">Шемшево </t>
  </si>
  <si>
    <t xml:space="preserve">Щерна </t>
  </si>
  <si>
    <t xml:space="preserve">Щипско </t>
  </si>
  <si>
    <t xml:space="preserve">Щит </t>
  </si>
  <si>
    <t xml:space="preserve">Щръклево </t>
  </si>
  <si>
    <t xml:space="preserve">Щърково </t>
  </si>
  <si>
    <t xml:space="preserve">Ъглен </t>
  </si>
  <si>
    <t xml:space="preserve">Югово </t>
  </si>
  <si>
    <t xml:space="preserve">Юделник </t>
  </si>
  <si>
    <t xml:space="preserve">Върхари </t>
  </si>
  <si>
    <t xml:space="preserve">Юлиево </t>
  </si>
  <si>
    <t xml:space="preserve">Юнак </t>
  </si>
  <si>
    <t xml:space="preserve">Юнаци </t>
  </si>
  <si>
    <t xml:space="preserve">Юнаците </t>
  </si>
  <si>
    <t xml:space="preserve">Юнец </t>
  </si>
  <si>
    <t xml:space="preserve">Юпер </t>
  </si>
  <si>
    <t xml:space="preserve">Юруково </t>
  </si>
  <si>
    <t xml:space="preserve">Юндола </t>
  </si>
  <si>
    <t xml:space="preserve">Ябланица </t>
  </si>
  <si>
    <t xml:space="preserve">Ябланово </t>
  </si>
  <si>
    <t xml:space="preserve">Ябълковец </t>
  </si>
  <si>
    <t xml:space="preserve">Ябълково </t>
  </si>
  <si>
    <t xml:space="preserve">Ябълковци </t>
  </si>
  <si>
    <t xml:space="preserve">Ябълчево </t>
  </si>
  <si>
    <t xml:space="preserve">Ябълчени </t>
  </si>
  <si>
    <t xml:space="preserve">Явор </t>
  </si>
  <si>
    <t xml:space="preserve">Яворец </t>
  </si>
  <si>
    <t xml:space="preserve">Яворница </t>
  </si>
  <si>
    <t xml:space="preserve">Яворовец </t>
  </si>
  <si>
    <t xml:space="preserve">Яворово </t>
  </si>
  <si>
    <t xml:space="preserve">Яврово </t>
  </si>
  <si>
    <t xml:space="preserve">Ягнило </t>
  </si>
  <si>
    <t xml:space="preserve">Ягода </t>
  </si>
  <si>
    <t xml:space="preserve">Ягодина </t>
  </si>
  <si>
    <t xml:space="preserve">Ягодово </t>
  </si>
  <si>
    <t xml:space="preserve">Яздач </t>
  </si>
  <si>
    <t xml:space="preserve">Язовец </t>
  </si>
  <si>
    <t xml:space="preserve">Яким Груево </t>
  </si>
  <si>
    <t xml:space="preserve">Якимово </t>
  </si>
  <si>
    <t xml:space="preserve">Яковица </t>
  </si>
  <si>
    <t xml:space="preserve">Яково </t>
  </si>
  <si>
    <t xml:space="preserve">Яковци </t>
  </si>
  <si>
    <t xml:space="preserve">Ялботина </t>
  </si>
  <si>
    <t xml:space="preserve">Ялово </t>
  </si>
  <si>
    <t xml:space="preserve">Ямино </t>
  </si>
  <si>
    <t xml:space="preserve">Ямна </t>
  </si>
  <si>
    <t xml:space="preserve">Яна </t>
  </si>
  <si>
    <t xml:space="preserve">Янино </t>
  </si>
  <si>
    <t xml:space="preserve">Янково </t>
  </si>
  <si>
    <t xml:space="preserve">Янковци </t>
  </si>
  <si>
    <t xml:space="preserve">Яново </t>
  </si>
  <si>
    <t xml:space="preserve">Янтра </t>
  </si>
  <si>
    <t xml:space="preserve">Яньовец </t>
  </si>
  <si>
    <t xml:space="preserve">Ярджиловци </t>
  </si>
  <si>
    <t xml:space="preserve">Яребица </t>
  </si>
  <si>
    <t xml:space="preserve">Яребична </t>
  </si>
  <si>
    <t xml:space="preserve">Яребично </t>
  </si>
  <si>
    <t xml:space="preserve">Яребковица </t>
  </si>
  <si>
    <t xml:space="preserve">Ярловица </t>
  </si>
  <si>
    <t xml:space="preserve">Ярлово </t>
  </si>
  <si>
    <t xml:space="preserve">Ярловци </t>
  </si>
  <si>
    <t xml:space="preserve">Ярославци </t>
  </si>
  <si>
    <t xml:space="preserve">Ясен </t>
  </si>
  <si>
    <t xml:space="preserve">Ясените </t>
  </si>
  <si>
    <t xml:space="preserve">Ясенково </t>
  </si>
  <si>
    <t xml:space="preserve">Ясеновец </t>
  </si>
  <si>
    <t xml:space="preserve">Ясеново </t>
  </si>
  <si>
    <t xml:space="preserve">Ясна поляна </t>
  </si>
  <si>
    <t xml:space="preserve">Ясно поле </t>
  </si>
  <si>
    <t xml:space="preserve">Ястреб </t>
  </si>
  <si>
    <t xml:space="preserve">Ястребино </t>
  </si>
  <si>
    <t xml:space="preserve">Ястребна </t>
  </si>
  <si>
    <t xml:space="preserve">Ястребово </t>
  </si>
  <si>
    <t xml:space="preserve">Яхиново </t>
  </si>
  <si>
    <t xml:space="preserve">Попови ливади </t>
  </si>
  <si>
    <t xml:space="preserve">Свети Спас </t>
  </si>
  <si>
    <t xml:space="preserve">Свети Константин </t>
  </si>
  <si>
    <t xml:space="preserve">Айтос </t>
  </si>
  <si>
    <t xml:space="preserve">Аксаково </t>
  </si>
  <si>
    <t xml:space="preserve">Нови Искър </t>
  </si>
  <si>
    <t xml:space="preserve">Алфатар </t>
  </si>
  <si>
    <t xml:space="preserve">Антоново </t>
  </si>
  <si>
    <t xml:space="preserve">Ардино </t>
  </si>
  <si>
    <t xml:space="preserve">Асеновград </t>
  </si>
  <si>
    <t xml:space="preserve">Ахелой </t>
  </si>
  <si>
    <t xml:space="preserve">Ахтопол </t>
  </si>
  <si>
    <t xml:space="preserve">Балчик </t>
  </si>
  <si>
    <t xml:space="preserve">Банско </t>
  </si>
  <si>
    <t xml:space="preserve">Белене </t>
  </si>
  <si>
    <t xml:space="preserve">Белово </t>
  </si>
  <si>
    <t xml:space="preserve">Белоградчик </t>
  </si>
  <si>
    <t xml:space="preserve">Белослав </t>
  </si>
  <si>
    <t xml:space="preserve">Берковица </t>
  </si>
  <si>
    <t xml:space="preserve">Благоевград </t>
  </si>
  <si>
    <t xml:space="preserve">Бобов дол </t>
  </si>
  <si>
    <t xml:space="preserve">Бобошево </t>
  </si>
  <si>
    <t xml:space="preserve">Божурище </t>
  </si>
  <si>
    <t xml:space="preserve">Бойчиновци </t>
  </si>
  <si>
    <t xml:space="preserve">Болярово </t>
  </si>
  <si>
    <t xml:space="preserve">Ботевград </t>
  </si>
  <si>
    <t xml:space="preserve">Брацигово </t>
  </si>
  <si>
    <t xml:space="preserve">Брезник </t>
  </si>
  <si>
    <t xml:space="preserve">Брусарци </t>
  </si>
  <si>
    <t xml:space="preserve">Бургас </t>
  </si>
  <si>
    <t xml:space="preserve">Бухово </t>
  </si>
  <si>
    <t xml:space="preserve">Българово </t>
  </si>
  <si>
    <t xml:space="preserve">Бяла Слатина </t>
  </si>
  <si>
    <t xml:space="preserve">Бяла черква </t>
  </si>
  <si>
    <t xml:space="preserve">Варна </t>
  </si>
  <si>
    <t xml:space="preserve">Велико Търново </t>
  </si>
  <si>
    <t xml:space="preserve">Велинград </t>
  </si>
  <si>
    <t xml:space="preserve">Ветово </t>
  </si>
  <si>
    <t xml:space="preserve">Видин </t>
  </si>
  <si>
    <t xml:space="preserve">Свети Влас </t>
  </si>
  <si>
    <t xml:space="preserve">Враца </t>
  </si>
  <si>
    <t xml:space="preserve">Вълчедръм </t>
  </si>
  <si>
    <t xml:space="preserve">Вълчи дол </t>
  </si>
  <si>
    <t xml:space="preserve">Вършец </t>
  </si>
  <si>
    <t xml:space="preserve">Кресна </t>
  </si>
  <si>
    <t xml:space="preserve">Глоджево </t>
  </si>
  <si>
    <t xml:space="preserve">Годеч </t>
  </si>
  <si>
    <t xml:space="preserve">Шивачево </t>
  </si>
  <si>
    <t xml:space="preserve">Горна Оряховица </t>
  </si>
  <si>
    <t xml:space="preserve">Гоце Делчев </t>
  </si>
  <si>
    <t xml:space="preserve">Грамада </t>
  </si>
  <si>
    <t xml:space="preserve">Гулянци </t>
  </si>
  <si>
    <t xml:space="preserve">Две могили </t>
  </si>
  <si>
    <t xml:space="preserve">Девин </t>
  </si>
  <si>
    <t xml:space="preserve">Девня </t>
  </si>
  <si>
    <t xml:space="preserve">Джебел </t>
  </si>
  <si>
    <t xml:space="preserve">Димитровград </t>
  </si>
  <si>
    <t xml:space="preserve">Добринище </t>
  </si>
  <si>
    <t xml:space="preserve">Долни чифлик </t>
  </si>
  <si>
    <t xml:space="preserve">Долна баня </t>
  </si>
  <si>
    <t xml:space="preserve">Долна Митрополия </t>
  </si>
  <si>
    <t xml:space="preserve">Долна Оряховица </t>
  </si>
  <si>
    <t xml:space="preserve">Долни Дъбник </t>
  </si>
  <si>
    <t xml:space="preserve">Доспат </t>
  </si>
  <si>
    <t xml:space="preserve">Драгоман </t>
  </si>
  <si>
    <t xml:space="preserve">Дулово </t>
  </si>
  <si>
    <t xml:space="preserve">Дългопол </t>
  </si>
  <si>
    <t xml:space="preserve">Етрополе </t>
  </si>
  <si>
    <t xml:space="preserve">Земен </t>
  </si>
  <si>
    <t xml:space="preserve">Златица </t>
  </si>
  <si>
    <t xml:space="preserve">Златоград </t>
  </si>
  <si>
    <t xml:space="preserve">Ивайловград </t>
  </si>
  <si>
    <t xml:space="preserve">Игнатиево </t>
  </si>
  <si>
    <t xml:space="preserve">Исперих </t>
  </si>
  <si>
    <t xml:space="preserve">Ихтиман </t>
  </si>
  <si>
    <t xml:space="preserve">Каварна </t>
  </si>
  <si>
    <t xml:space="preserve">Казанлък </t>
  </si>
  <si>
    <t xml:space="preserve">Калофер </t>
  </si>
  <si>
    <t xml:space="preserve">Камено </t>
  </si>
  <si>
    <t xml:space="preserve">Каолиново </t>
  </si>
  <si>
    <t xml:space="preserve">Карлово </t>
  </si>
  <si>
    <t xml:space="preserve">Карнобат </t>
  </si>
  <si>
    <t xml:space="preserve">Кермен </t>
  </si>
  <si>
    <t xml:space="preserve">Килифарево </t>
  </si>
  <si>
    <t xml:space="preserve">Кнежа </t>
  </si>
  <si>
    <t xml:space="preserve">Козлодуй </t>
  </si>
  <si>
    <t xml:space="preserve">Койнаре </t>
  </si>
  <si>
    <t xml:space="preserve">Копривщица </t>
  </si>
  <si>
    <t xml:space="preserve">Костандово </t>
  </si>
  <si>
    <t xml:space="preserve">Костинброд </t>
  </si>
  <si>
    <t xml:space="preserve">Котел </t>
  </si>
  <si>
    <t xml:space="preserve">Кочериново </t>
  </si>
  <si>
    <t xml:space="preserve">Криводол </t>
  </si>
  <si>
    <t xml:space="preserve">Кричим </t>
  </si>
  <si>
    <t xml:space="preserve">Крумовград </t>
  </si>
  <si>
    <t xml:space="preserve">Крън </t>
  </si>
  <si>
    <t xml:space="preserve">Кубрат </t>
  </si>
  <si>
    <t xml:space="preserve">Куклен </t>
  </si>
  <si>
    <t xml:space="preserve">Кула </t>
  </si>
  <si>
    <t xml:space="preserve">Кърджали </t>
  </si>
  <si>
    <t xml:space="preserve">Кюстендил </t>
  </si>
  <si>
    <t xml:space="preserve">Ловеч </t>
  </si>
  <si>
    <t xml:space="preserve">Лом </t>
  </si>
  <si>
    <t xml:space="preserve">Луковит </t>
  </si>
  <si>
    <t xml:space="preserve">Любимец </t>
  </si>
  <si>
    <t xml:space="preserve">Маджарово </t>
  </si>
  <si>
    <t xml:space="preserve">Малко Търново </t>
  </si>
  <si>
    <t xml:space="preserve">Симеоновград </t>
  </si>
  <si>
    <t xml:space="preserve">Мартен </t>
  </si>
  <si>
    <t xml:space="preserve">Мездра </t>
  </si>
  <si>
    <t xml:space="preserve">Мелник </t>
  </si>
  <si>
    <t xml:space="preserve">Меричлери </t>
  </si>
  <si>
    <t xml:space="preserve">Мизия </t>
  </si>
  <si>
    <t xml:space="preserve">Монтана </t>
  </si>
  <si>
    <t xml:space="preserve">Царево </t>
  </si>
  <si>
    <t xml:space="preserve">Момчилград </t>
  </si>
  <si>
    <t xml:space="preserve">Мъглиж </t>
  </si>
  <si>
    <t xml:space="preserve">Момин проход </t>
  </si>
  <si>
    <t xml:space="preserve">Неделино </t>
  </si>
  <si>
    <t xml:space="preserve">Несебър </t>
  </si>
  <si>
    <t xml:space="preserve">Никопол </t>
  </si>
  <si>
    <t xml:space="preserve">Нова Загора </t>
  </si>
  <si>
    <t xml:space="preserve">Обзор </t>
  </si>
  <si>
    <t xml:space="preserve">Омуртаг </t>
  </si>
  <si>
    <t xml:space="preserve">Опака </t>
  </si>
  <si>
    <t xml:space="preserve">Павел баня </t>
  </si>
  <si>
    <t xml:space="preserve">Павликени </t>
  </si>
  <si>
    <t xml:space="preserve">Пазарджик </t>
  </si>
  <si>
    <t xml:space="preserve">Панагюрище </t>
  </si>
  <si>
    <t xml:space="preserve">Перник </t>
  </si>
  <si>
    <t xml:space="preserve">Перущица </t>
  </si>
  <si>
    <t xml:space="preserve">Пирдоп </t>
  </si>
  <si>
    <t xml:space="preserve">Плачковци </t>
  </si>
  <si>
    <t xml:space="preserve">Плевен </t>
  </si>
  <si>
    <t xml:space="preserve">Плиска </t>
  </si>
  <si>
    <t xml:space="preserve">Пловдив </t>
  </si>
  <si>
    <t xml:space="preserve">Полски Тръмбеш </t>
  </si>
  <si>
    <t xml:space="preserve">Поморие </t>
  </si>
  <si>
    <t xml:space="preserve">Пордим </t>
  </si>
  <si>
    <t xml:space="preserve">Правец </t>
  </si>
  <si>
    <t xml:space="preserve">Велики Преслав </t>
  </si>
  <si>
    <t xml:space="preserve">Приморско </t>
  </si>
  <si>
    <t xml:space="preserve">Провадия </t>
  </si>
  <si>
    <t xml:space="preserve">Раднево </t>
  </si>
  <si>
    <t xml:space="preserve">Радомир </t>
  </si>
  <si>
    <t xml:space="preserve">Разлог </t>
  </si>
  <si>
    <t xml:space="preserve">Ракитово </t>
  </si>
  <si>
    <t xml:space="preserve">Рила </t>
  </si>
  <si>
    <t xml:space="preserve">Роман </t>
  </si>
  <si>
    <t xml:space="preserve">Рудозем </t>
  </si>
  <si>
    <t xml:space="preserve">Русе </t>
  </si>
  <si>
    <t xml:space="preserve">Самоков </t>
  </si>
  <si>
    <t xml:space="preserve">Сандански </t>
  </si>
  <si>
    <t xml:space="preserve">Сапарева баня </t>
  </si>
  <si>
    <t xml:space="preserve">Свиленград </t>
  </si>
  <si>
    <t xml:space="preserve">Свищов </t>
  </si>
  <si>
    <t xml:space="preserve">Своге </t>
  </si>
  <si>
    <t xml:space="preserve">Севлиево </t>
  </si>
  <si>
    <t xml:space="preserve">Сеново </t>
  </si>
  <si>
    <t xml:space="preserve">Септември </t>
  </si>
  <si>
    <t xml:space="preserve">Силистра </t>
  </si>
  <si>
    <t xml:space="preserve">Симитли </t>
  </si>
  <si>
    <t xml:space="preserve">Сливен </t>
  </si>
  <si>
    <t xml:space="preserve">Сливо поле </t>
  </si>
  <si>
    <t xml:space="preserve">Смолян </t>
  </si>
  <si>
    <t xml:space="preserve">Смядово </t>
  </si>
  <si>
    <t xml:space="preserve">Созопол </t>
  </si>
  <si>
    <t xml:space="preserve">София </t>
  </si>
  <si>
    <t xml:space="preserve">Дупница </t>
  </si>
  <si>
    <t xml:space="preserve">Стара Загора </t>
  </si>
  <si>
    <t xml:space="preserve">Стралджа </t>
  </si>
  <si>
    <t xml:space="preserve">Стрелча </t>
  </si>
  <si>
    <t xml:space="preserve">Суворово </t>
  </si>
  <si>
    <t xml:space="preserve">Сунгурларе </t>
  </si>
  <si>
    <t xml:space="preserve">Сухиндол </t>
  </si>
  <si>
    <t xml:space="preserve">Батановци </t>
  </si>
  <si>
    <t xml:space="preserve">Тетевен </t>
  </si>
  <si>
    <t xml:space="preserve">Тополовград </t>
  </si>
  <si>
    <t xml:space="preserve">Трън </t>
  </si>
  <si>
    <t xml:space="preserve">Трявна </t>
  </si>
  <si>
    <t xml:space="preserve">Тутракан </t>
  </si>
  <si>
    <t xml:space="preserve">Угърчин </t>
  </si>
  <si>
    <t xml:space="preserve">Хаджидимово </t>
  </si>
  <si>
    <t xml:space="preserve">Харманли </t>
  </si>
  <si>
    <t xml:space="preserve">Хасково </t>
  </si>
  <si>
    <t xml:space="preserve">Хисаря </t>
  </si>
  <si>
    <t xml:space="preserve">Чепеларе </t>
  </si>
  <si>
    <t xml:space="preserve">Червен бряг </t>
  </si>
  <si>
    <t xml:space="preserve">Черноморец </t>
  </si>
  <si>
    <t xml:space="preserve">Чипровци </t>
  </si>
  <si>
    <t xml:space="preserve">Чирпан </t>
  </si>
  <si>
    <t xml:space="preserve">Шабла </t>
  </si>
  <si>
    <t xml:space="preserve">Шипка </t>
  </si>
  <si>
    <t xml:space="preserve">Шумен </t>
  </si>
  <si>
    <t xml:space="preserve">Якоруда </t>
  </si>
  <si>
    <t xml:space="preserve">Ямбол </t>
  </si>
  <si>
    <t xml:space="preserve">Клисурски манастир </t>
  </si>
  <si>
    <t xml:space="preserve">Рилски манастир </t>
  </si>
  <si>
    <t>1. Наименование на инвестицията:</t>
  </si>
  <si>
    <t>2. Място на извършване на инвестицията:</t>
  </si>
  <si>
    <t>I. ИНВЕСТИЦИЯ:</t>
  </si>
  <si>
    <t>II. КАНДИДАТ:</t>
  </si>
  <si>
    <t>От падащото меню се избира мястото на извършване на инвестицията. Допуска се отбелязването на повече от едно населено място.</t>
  </si>
  <si>
    <t>Код:</t>
  </si>
  <si>
    <t>Източник</t>
  </si>
  <si>
    <t>Енергиен продукт</t>
  </si>
  <si>
    <t>Мерна единица</t>
  </si>
  <si>
    <t>Годишен капацитет преди инвестицията</t>
  </si>
  <si>
    <t>Годишен капацитет след инвестицията</t>
  </si>
  <si>
    <t>Слънчево греене</t>
  </si>
  <si>
    <t>Електрическа енергия от ФЕЦ</t>
  </si>
  <si>
    <t>IV. Форма за наблюдение и оценка на заявленията за подпомагане</t>
  </si>
  <si>
    <t>-</t>
  </si>
  <si>
    <t>Дейностите по заявлението за подпомагане допринасят за:</t>
  </si>
  <si>
    <t>Цел</t>
  </si>
  <si>
    <t>По–ефективното използване на водата за подържане на доброто състояние на водните тела;</t>
  </si>
  <si>
    <t>Насърчаване на икономии на вода и енергийно ефективни технологии;</t>
  </si>
  <si>
    <t>Намаляване на водовземането чрез намаляване загубите на вода и смекчаване на натиска от климатичните промени</t>
  </si>
  <si>
    <t>Постигнати показатели с реализиране на инвестицията</t>
  </si>
  <si>
    <t>Показател Годишно</t>
  </si>
  <si>
    <t>М.е.</t>
  </si>
  <si>
    <t>Капацитет</t>
  </si>
  <si>
    <t>Нов</t>
  </si>
  <si>
    <t>Съществуващ</t>
  </si>
  <si>
    <t>Поливни площи, преминаващи към по-ефективни напоителни системи</t>
  </si>
  <si>
    <t>Площ</t>
  </si>
  <si>
    <t>ха</t>
  </si>
  <si>
    <t>3. Име, презиме, фамилия и ЕГН/ЛНЧ на представляващия кандидата съгласно Търговския регистър</t>
  </si>
  <si>
    <r>
      <t xml:space="preserve">Основна цел
</t>
    </r>
    <r>
      <rPr>
        <b/>
        <i/>
        <sz val="12"/>
        <rFont val="Times New Roman"/>
        <family val="1"/>
        <charset val="204"/>
      </rPr>
      <t>(отбелязва се само една цел)</t>
    </r>
  </si>
  <si>
    <r>
      <t xml:space="preserve">Допълнителни цели
</t>
    </r>
    <r>
      <rPr>
        <b/>
        <i/>
        <sz val="12"/>
        <rFont val="Times New Roman"/>
        <family val="1"/>
        <charset val="204"/>
      </rPr>
      <t>(може да се посочи повече от една цел)</t>
    </r>
  </si>
  <si>
    <t>Таблица със заявени разходи</t>
  </si>
  <si>
    <t>ДАННИ ЗА ОФЕРЕНТИ</t>
  </si>
  <si>
    <t>№</t>
  </si>
  <si>
    <t>Вид на разходите</t>
  </si>
  <si>
    <t>Група разход</t>
  </si>
  <si>
    <t>Техническа спецификация с посочени минимални параметри или подробно описание на актива</t>
  </si>
  <si>
    <t>Количество</t>
  </si>
  <si>
    <t>Мярка</t>
  </si>
  <si>
    <t>Единична цена без ДДС
/лева/</t>
  </si>
  <si>
    <t>Обща сума без ДДС
/лева/</t>
  </si>
  <si>
    <r>
      <t xml:space="preserve">Междинно плащане
</t>
    </r>
    <r>
      <rPr>
        <i/>
        <sz val="10"/>
        <color indexed="8"/>
        <rFont val="Times New Roman"/>
        <family val="1"/>
        <charset val="204"/>
      </rPr>
      <t>(отбележете с Х инвестицията, включена за междинно плащане)</t>
    </r>
  </si>
  <si>
    <t>Първо междинно</t>
  </si>
  <si>
    <t>Второ междинно</t>
  </si>
  <si>
    <t>Наименование на оферента</t>
  </si>
  <si>
    <t xml:space="preserve">Техническа спецификация </t>
  </si>
  <si>
    <t>Дата на издаване офертата</t>
  </si>
  <si>
    <t>Дата на валидност на офертата</t>
  </si>
  <si>
    <t>Единична цена 
без ДДС, в лева</t>
  </si>
  <si>
    <t>Обща стойност,
 лв</t>
  </si>
  <si>
    <t>Единична цена 
 без ДДС, в лева</t>
  </si>
  <si>
    <t>I</t>
  </si>
  <si>
    <t>Разходи за закупуване/придобиване на материални и нематериални активи  (без извършване на строително монтажни работи)</t>
  </si>
  <si>
    <t>II</t>
  </si>
  <si>
    <t>Разходи за извършване на строително монтажни работи *</t>
  </si>
  <si>
    <t>Подобект 1. ..................</t>
  </si>
  <si>
    <t>Подобект 2. ..................</t>
  </si>
  <si>
    <t>Подобект 3. ..................</t>
  </si>
  <si>
    <t>Подобект 4. ..................</t>
  </si>
  <si>
    <t>Подобект 5. ..................</t>
  </si>
  <si>
    <t>Подобект 6. ..................</t>
  </si>
  <si>
    <t>Подобект 7. ..................</t>
  </si>
  <si>
    <t>Подобект 8. ..................</t>
  </si>
  <si>
    <t>Подобект 9. ..................</t>
  </si>
  <si>
    <t>Подобект 10. ..................</t>
  </si>
  <si>
    <t>Подобект 11. ..................</t>
  </si>
  <si>
    <t>Подобект 12. ..................</t>
  </si>
  <si>
    <t>Подобект 13. ..................</t>
  </si>
  <si>
    <t>Подобект 14. ..................</t>
  </si>
  <si>
    <t>Подобект 15. ..................</t>
  </si>
  <si>
    <t>Подобект 16. ..................</t>
  </si>
  <si>
    <t>Подобект 17. ..................</t>
  </si>
  <si>
    <t>Подобект 18. ..................</t>
  </si>
  <si>
    <t>Подобект 19. ..................</t>
  </si>
  <si>
    <t>Непредвидени разходи</t>
  </si>
  <si>
    <t>III</t>
  </si>
  <si>
    <t>Общи разходи, свързани с проекта</t>
  </si>
  <si>
    <t>бр.</t>
  </si>
  <si>
    <t>Сума на разходите:</t>
  </si>
  <si>
    <t>Междинно плащане в размер на:</t>
  </si>
  <si>
    <t>ИНСТРУКЦИИ:</t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</si>
  <si>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 </t>
    </r>
    <r>
      <rPr>
        <sz val="12"/>
        <color indexed="8"/>
        <rFont val="Times New Roman"/>
        <family val="1"/>
        <charset val="204"/>
      </rPr>
      <t>се нанасят наименованията на активите (материални и нематериални), за които се кандидатства.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</si>
  <si>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>от падащото меню се избира група на разхода.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</si>
  <si>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 </t>
    </r>
    <r>
      <rPr>
        <sz val="12"/>
        <color indexed="8"/>
        <rFont val="Times New Roman"/>
        <family val="1"/>
        <charset val="204"/>
      </rPr>
      <t>от падащото меню се избира група на разхода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</si>
  <si>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III</t>
    </r>
    <r>
      <rPr>
        <sz val="12"/>
        <color indexed="8"/>
        <rFont val="Times New Roman"/>
        <family val="1"/>
        <charset val="204"/>
      </rPr>
      <t xml:space="preserve"> се описват всички общи разходи, свързани с проекта, за които се кандидатства.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</si>
  <si>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III </t>
    </r>
    <r>
      <rPr>
        <sz val="12"/>
        <color indexed="8"/>
        <rFont val="Times New Roman"/>
        <family val="1"/>
        <charset val="204"/>
      </rPr>
      <t>от падащото меню се избира вид на разхода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</si>
  <si>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4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>се описват техническа спецификация с посочени минимални параметри или подробно описание на актива.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</si>
  <si>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5 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"˽"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>се въвежда количеството от съответните активи/дейности. Допустимо е използването на "." и "," за десетична запетая.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</si>
  <si>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6</t>
    </r>
    <r>
      <rPr>
        <sz val="12"/>
        <color indexed="8"/>
        <rFont val="Times New Roman"/>
        <family val="1"/>
        <charset val="204"/>
      </rPr>
      <t xml:space="preserve"> от падащото меню се избира мерната едниица. За раздел III мерната единица е фиксирана!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</si>
  <si>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7 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"˽"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 xml:space="preserve">се въвежда единичната цена </t>
    </r>
    <r>
      <rPr>
        <b/>
        <sz val="12"/>
        <color indexed="8"/>
        <rFont val="Times New Roman"/>
        <family val="1"/>
        <charset val="204"/>
      </rPr>
      <t xml:space="preserve">в лева </t>
    </r>
    <r>
      <rPr>
        <sz val="12"/>
        <color indexed="8"/>
        <rFont val="Times New Roman"/>
        <family val="1"/>
        <charset val="204"/>
      </rPr>
      <t>на съответните активи/дейности без да се изписва валутата. Допустимо е използването на "." и "," за десетична запетая.</t>
    </r>
  </si>
  <si>
    <t>отметка</t>
  </si>
  <si>
    <t>X</t>
  </si>
  <si>
    <t>избор</t>
  </si>
  <si>
    <t>ДА</t>
  </si>
  <si>
    <t>разгърната застроена площ</t>
  </si>
  <si>
    <t>НЕ</t>
  </si>
  <si>
    <t>Масив 1</t>
  </si>
  <si>
    <t>Изграждане и/или инсталиране на системи за отчитане и мониторинг на ползваните количества вода, включително свързани с превенция от вредното въздействие върху околната среда.</t>
  </si>
  <si>
    <t>Закупуване на софтуер, пряко свързан с дейността. </t>
  </si>
  <si>
    <t>мерни единици</t>
  </si>
  <si>
    <t>л.м</t>
  </si>
  <si>
    <t>кв.м</t>
  </si>
  <si>
    <t>куб.м</t>
  </si>
  <si>
    <t>кг</t>
  </si>
  <si>
    <t>т</t>
  </si>
  <si>
    <t>дка</t>
  </si>
  <si>
    <t>л</t>
  </si>
  <si>
    <t>kWp</t>
  </si>
  <si>
    <t>изготвяне на технически и/или работен проект, включително и изготвяне на инженерен проект</t>
  </si>
  <si>
    <t>строителен надзор</t>
  </si>
  <si>
    <t>авторски надзор</t>
  </si>
  <si>
    <t>предпроектно проучване, енергийно обследване, оценка на въздействието върху околната среда, хонорари за архитекти и инженери, както и други, извън тези по т. 1, 2, 3 и 4</t>
  </si>
  <si>
    <r>
      <t xml:space="preserve">Кандидатствам с ДДС:
</t>
    </r>
    <r>
      <rPr>
        <i/>
        <sz val="12"/>
        <color indexed="8"/>
        <rFont val="Calibri"/>
        <family val="2"/>
      </rPr>
      <t>(изберете от падащото меню)</t>
    </r>
  </si>
  <si>
    <t>Обща сума с ДДС
/лева/</t>
  </si>
  <si>
    <t>8а</t>
  </si>
  <si>
    <t>Критерии за оценка</t>
  </si>
  <si>
    <t>Максимален брой точки</t>
  </si>
  <si>
    <t>Показател от заявлението за подпомагане</t>
  </si>
  <si>
    <t>Присъдени точки</t>
  </si>
  <si>
    <t>Коментари</t>
  </si>
  <si>
    <t>I.</t>
  </si>
  <si>
    <t>Заявления за подпомагане с инвестиции в хидромелиоративни съоръжения в незадоволително състояние и целящи повишаване на тяхната ефективност чрез постигане на по-високо ниво на показателя за потенциална относителна икономия на вода</t>
  </si>
  <si>
    <t>1.1</t>
  </si>
  <si>
    <t>С инвестициите, включени в заявлението за подпомагане, се осигурява най-малко 30 % потенциална икономия на вода, съгласно настоящите технически параметри на съответния елемент на напоителната инфраструктура</t>
  </si>
  <si>
    <t>II.</t>
  </si>
  <si>
    <t>Заявления за подпомагане за инвестиции в хидромелиоративни съоръжения, осигуряващи достъп до напояване до по-голям брой земеделски стопани или по-обширни поливни площи</t>
  </si>
  <si>
    <t>2.1</t>
  </si>
  <si>
    <t>Заявлението за подпомагане е за инвестиции в хидромелиоративна инфраструктура, доставяща вода за напояване на най-малко 250 дка, ползващи се от услугата "доставка на вода за напояване"</t>
  </si>
  <si>
    <t>2.2</t>
  </si>
  <si>
    <t>Инвестициите в хидромелиоративна инфраструктура по заявлението за подпомагане  водят до увеличаване на площите с осигурена възможност за напояване, в границите на напоителното поле, обхванато от тях, с най-малко 250 дка спрямо площите с осигурена възможност за напояване към годината на подаване на заявлението за подпомагане</t>
  </si>
  <si>
    <t>2.3</t>
  </si>
  <si>
    <t>Инвестициите по заявлението за подпомагане осигуряват достъп до напояване на по-голям брой земеделски стопани (ЗС)</t>
  </si>
  <si>
    <t>III.</t>
  </si>
  <si>
    <t>Заявления за подпомагане за инвестиции в хидромелиоративни съоръжения, доставящи вода за напояване на площи, заети с приоритетни земеделски култури</t>
  </si>
  <si>
    <t>3.1</t>
  </si>
  <si>
    <t>Не по-малко от 5 % от площта на напоителното поле, обхванато от инвестициите по заявлението за подпомагане, се използва за отглеждане на земеделски култури, определени в насоките за кандидатстване</t>
  </si>
  <si>
    <t>IV.</t>
  </si>
  <si>
    <t>Заявления за подпомагане за инвестиции в хидромелиоративни съоръжения, които осигуряват допълняемост с използването на съвременни и ефективни напоителни системи в земеделските стопанства</t>
  </si>
  <si>
    <t>4.1</t>
  </si>
  <si>
    <t>В над 5 % от площите, ползващи се от услугата "доставка на вода за напояване" от напоителното поле, обхванато от инвестицията по заявлението за подпомагане, в рамките на земеделските стопанства се използват системи за напояване, включително системи, подпомогнати по ПРСР</t>
  </si>
  <si>
    <t>V.</t>
  </si>
  <si>
    <t>Заявления за подпомагане за инвестиции в хидромелиоративни съоръжения, насочени към внедряване на иновации, включително такива, свързани с опазване на компонентите на околната среда и повишаване на тяхната ефективност</t>
  </si>
  <si>
    <t>5.1</t>
  </si>
  <si>
    <t>Общ брой  точки по критериите за оценка на проекта:</t>
  </si>
  <si>
    <t>Съответствие с минималният праг на преминаване:</t>
  </si>
  <si>
    <t>III. ПОКАЗАТЕЛИ ОТ ИНЖЕНЕРНИЯ ПРОЕКТ:</t>
  </si>
  <si>
    <t>Списък с данни от договори с водоползватели и от декларация за заявените площи за предходната стопанска година (2023/2024) спрямо датата на подаване на заявлението за подпомагане</t>
  </si>
  <si>
    <t>№ по ред</t>
  </si>
  <si>
    <t>№ и дата на договора</t>
  </si>
  <si>
    <t>Име/Наименование на водоползвателя</t>
  </si>
  <si>
    <t>ЕГН/ЕИК/ БУЛСТАТ</t>
  </si>
  <si>
    <t>№ на имот
(съгласно договора)</t>
  </si>
  <si>
    <t>№ на имот
(съгласно актуална кадастрална карта)</t>
  </si>
  <si>
    <t>Площ на имота
(дка)</t>
  </si>
  <si>
    <t>Напоявана площ от имота
(дка)</t>
  </si>
  <si>
    <t>Total</t>
  </si>
  <si>
    <t>Област</t>
  </si>
  <si>
    <t>Видин</t>
  </si>
  <si>
    <t>Враца</t>
  </si>
  <si>
    <t>Ловеч</t>
  </si>
  <si>
    <t>Монтана</t>
  </si>
  <si>
    <t>Плевен</t>
  </si>
  <si>
    <t>Белене; Гулянци; Долна Митрополия; Долни Дъбник; Искър; Кнежа; Левски; Никопол; Пордим; Червен бряг</t>
  </si>
  <si>
    <t>Велико Търново</t>
  </si>
  <si>
    <t>Елена; Златарица; Лясковец; Павликени; Полски Тръмбеш; Стражица; Сухиндол</t>
  </si>
  <si>
    <t>Габрово</t>
  </si>
  <si>
    <t>Дряново; Трявна</t>
  </si>
  <si>
    <t>Разград</t>
  </si>
  <si>
    <t>Завет; Исперих; Кубрат; Лозница; Самуил; Цар Калоян</t>
  </si>
  <si>
    <t>Русе</t>
  </si>
  <si>
    <t>Борово; Бяла; Ветово; Две могили; Иваново; Сливо поле; Ценово</t>
  </si>
  <si>
    <t>Силистра</t>
  </si>
  <si>
    <t>Алфатар; Главиница; Дулово; Кайнарджа; Ситово;Тутракан</t>
  </si>
  <si>
    <t>Варна</t>
  </si>
  <si>
    <t>Добрич</t>
  </si>
  <si>
    <t>Балчик; Генерал Тошево; Добрич-селска; Каварна; Крушари; Тервел; Шабла</t>
  </si>
  <si>
    <t>Търговище</t>
  </si>
  <si>
    <t>Антоново; Омуртаг; Опака; Попово</t>
  </si>
  <si>
    <t>Шумен</t>
  </si>
  <si>
    <t>Велики Преслав; Венец; Върбица; Каолиново; Каспичан; Никола Козлево; Нови пазар; Смядово; Хитрино</t>
  </si>
  <si>
    <t>Бургас</t>
  </si>
  <si>
    <t>Сливен</t>
  </si>
  <si>
    <t>Котел; Твърдица</t>
  </si>
  <si>
    <t>Стара Загора</t>
  </si>
  <si>
    <t>Братя Даскалови; Гурково; Гълъбово; Мъглиж; Николаево; Опан; Павел баня; Раднево; Чирпан</t>
  </si>
  <si>
    <t>Ямбол</t>
  </si>
  <si>
    <t>Болярово; Елхово; Стралджа; Тунджа</t>
  </si>
  <si>
    <t>Благоевград</t>
  </si>
  <si>
    <t>Банско; Белица; Гърмен; Кресна; Разлог; Сатовча; Симитли; Струмяни; Хаджидимово; Якоруда</t>
  </si>
  <si>
    <t>Кюстендил</t>
  </si>
  <si>
    <t>Бобов дол; Бобошево; Кочериново; Невестино; Рила; Сапарева баня; Трекляно</t>
  </si>
  <si>
    <t>Перник</t>
  </si>
  <si>
    <t>Брезник; Земен; Ковачевци; Радомир; Трън</t>
  </si>
  <si>
    <t>София</t>
  </si>
  <si>
    <t>Антон; Божурище; Годеч; Горна Малина; Долна баня; Драгоман; Елин Пелин; Етрополе; Златица; Ихтиман; Копривщица; Костенец; Костинброд; Мирково; Пирдоп; Правец; Своге; Сливница; Чавдар; Челопеч</t>
  </si>
  <si>
    <t>Кърджали</t>
  </si>
  <si>
    <t>Ардино; Джебел; Кирково; Крумовград; Момчилград; Черноочене</t>
  </si>
  <si>
    <t>Пазарджик</t>
  </si>
  <si>
    <t>Батак; Белово; Брацигово; Сърница; Лесичово; Ракитово; Септември; Стрелча;</t>
  </si>
  <si>
    <t>Пловдив</t>
  </si>
  <si>
    <t>Брезово; Калояново; Кричим; Куклен; Лъки; Марица; Перущица; Първомай; Раковски; Родопи; Садово; Сопот; Стамболийски; Съединение; Хисаря</t>
  </si>
  <si>
    <t>Смолян</t>
  </si>
  <si>
    <t>Хасково</t>
  </si>
  <si>
    <t>Ивайловград; Любимец; Маджарово; Минерални бани; Симеоновград; Стамболово; Тополовград</t>
  </si>
  <si>
    <t>общ. Белоградчик, обл. Видин</t>
  </si>
  <si>
    <t>общ. Ново село, обл. Видин</t>
  </si>
  <si>
    <t>общ. Борован, обл. Враца</t>
  </si>
  <si>
    <t>общ. Бяла Слатина, обл. Враца</t>
  </si>
  <si>
    <t>общ. Априлци, обл. Ловеч</t>
  </si>
  <si>
    <t>общ. Берковица, обл. Монтана</t>
  </si>
  <si>
    <t>общ. Белене, обл. Плевен</t>
  </si>
  <si>
    <t>общ. Елена, обл. Велико Търново</t>
  </si>
  <si>
    <t>общ. Дряново, обл. Габрово</t>
  </si>
  <si>
    <t>общ. Завет, обл. Разград</t>
  </si>
  <si>
    <t>общ. Борово, обл. Русе</t>
  </si>
  <si>
    <t>общ. Алфатар, обл. Силистра</t>
  </si>
  <si>
    <t>общ. Тутракан, обл. Силистра</t>
  </si>
  <si>
    <t>общ. Аврен, обл. Варна</t>
  </si>
  <si>
    <t>общ. Бяла, обл. Варна</t>
  </si>
  <si>
    <t>общ. Балчик, обл. Добрич</t>
  </si>
  <si>
    <t>общ. Антоново, обл. Търговище</t>
  </si>
  <si>
    <t>общ. Велики Преслав, обл. Шумен</t>
  </si>
  <si>
    <t>общ. Камено, обл. Бургас</t>
  </si>
  <si>
    <t>общ. Малко Търново, обл. Бургас</t>
  </si>
  <si>
    <t>общ. Средец, обл. Бургас</t>
  </si>
  <si>
    <t>общ. Котел, обл. Сливен</t>
  </si>
  <si>
    <t>общ. Братя Даскалови, обл. Стара Загора</t>
  </si>
  <si>
    <t>общ. Болярово, обл. Ямбол</t>
  </si>
  <si>
    <t>общ. Банско, обл. Благоевград</t>
  </si>
  <si>
    <t>общ. Бобов дол, обл. Кюстендил</t>
  </si>
  <si>
    <t>общ. Брезник, обл. Перник</t>
  </si>
  <si>
    <t>общ. Антон, обл. София</t>
  </si>
  <si>
    <t>общ. Ардино, обл. Кърджали</t>
  </si>
  <si>
    <t>общ. Батак, обл. Пазарджик</t>
  </si>
  <si>
    <t>общ. Брезово, обл. Пловдив</t>
  </si>
  <si>
    <t>общ. Баните, обл. Смолян</t>
  </si>
  <si>
    <t>общ. Ивайловград, обл. Хасково</t>
  </si>
  <si>
    <t>общ. Чупрене, обл. Видин</t>
  </si>
  <si>
    <t>общ. Ябланица, обл. Ловеч</t>
  </si>
  <si>
    <t>общ. Рудозем, обл. Смолян</t>
  </si>
  <si>
    <t>общ. Медковец, обл. Монтана</t>
  </si>
  <si>
    <t>общ. Аксаково, обл. Варна</t>
  </si>
  <si>
    <t>общ. Белица, обл. Благоевград</t>
  </si>
  <si>
    <t>общ. Белово, обл. Пазарджик</t>
  </si>
  <si>
    <t>общ. Белослав, обл. Варна</t>
  </si>
  <si>
    <t>общ. Бобошево, обл. Кюстендил</t>
  </si>
  <si>
    <t>общ. Божурище, обл. София</t>
  </si>
  <si>
    <t>общ. Бойница, обл. Видин</t>
  </si>
  <si>
    <t>общ. Бойчиновци, обл. Монтана</t>
  </si>
  <si>
    <t>общ. Борино, обл. Смолян</t>
  </si>
  <si>
    <t>общ. Брацигово, обл. Пазарджик</t>
  </si>
  <si>
    <t>общ. Брегово, обл. Видин</t>
  </si>
  <si>
    <t>общ. Брусарци, обл. Монтана</t>
  </si>
  <si>
    <t>общ. Бяла, обл. Русе</t>
  </si>
  <si>
    <t>общ. Венец, обл. Шумен</t>
  </si>
  <si>
    <t>общ. Ветово, обл. Русе</t>
  </si>
  <si>
    <t>общ. Ветрино, обл. Варна</t>
  </si>
  <si>
    <t>общ. Вълчедръм, обл. Монтана</t>
  </si>
  <si>
    <t>общ. Вълчи дол, обл. Варна</t>
  </si>
  <si>
    <t>общ. Върбица, обл. Шумен</t>
  </si>
  <si>
    <t>общ. Вършец, обл. Монтана</t>
  </si>
  <si>
    <t>общ. Генерал Тошево, обл. Добрич</t>
  </si>
  <si>
    <t>общ. Георги Дамяново, обл. Монтана</t>
  </si>
  <si>
    <t>общ. Главиница, обл. Силистра</t>
  </si>
  <si>
    <t>общ. Годеч, обл. София</t>
  </si>
  <si>
    <t>общ. Горна Малина, обл. София</t>
  </si>
  <si>
    <t>общ. Грамада, обл. Видин</t>
  </si>
  <si>
    <t>общ. Гулянци, обл. Плевен</t>
  </si>
  <si>
    <t>общ. Гурково, обл. Стара Загора</t>
  </si>
  <si>
    <t>общ. Гълъбово, обл. Стара Загора</t>
  </si>
  <si>
    <t>общ. Гърмен, обл. Благоевград</t>
  </si>
  <si>
    <t>общ. Две могили, обл. Русе</t>
  </si>
  <si>
    <t>общ. Девин, обл. Смолян</t>
  </si>
  <si>
    <t>общ. Девня, обл. Варна</t>
  </si>
  <si>
    <t>общ. Джебел, обл. Кърджали</t>
  </si>
  <si>
    <t>общ. Димово, обл. Видин</t>
  </si>
  <si>
    <t>общ. Добрич-селска, обл. Добрич</t>
  </si>
  <si>
    <t>общ. Долна баня, обл. София</t>
  </si>
  <si>
    <t>общ. Долна Митрополия, обл. Плевен</t>
  </si>
  <si>
    <t>общ. Долни Дъбник, обл. Плевен</t>
  </si>
  <si>
    <t>общ. Долни чифлик, обл. Варна</t>
  </si>
  <si>
    <t>общ. Доспат, обл. Смолян</t>
  </si>
  <si>
    <t>общ. Драгоман, обл. София</t>
  </si>
  <si>
    <t>общ. Дулово, обл. Силистра</t>
  </si>
  <si>
    <t>общ. Дългопол, обл. Варна</t>
  </si>
  <si>
    <t>общ. Елин Пелин, обл. София</t>
  </si>
  <si>
    <t>общ. Елхово, обл. Ямбол</t>
  </si>
  <si>
    <t>общ. Етрополе, обл. София</t>
  </si>
  <si>
    <t>общ. Земен, обл. Перник</t>
  </si>
  <si>
    <t>общ. Златарица, обл. Велико Търново</t>
  </si>
  <si>
    <t>общ. Златица, обл. София</t>
  </si>
  <si>
    <t>общ. Златоград, обл. Смолян</t>
  </si>
  <si>
    <t>общ. Иваново, обл. Русе</t>
  </si>
  <si>
    <t>общ. Искър, обл. Плевен</t>
  </si>
  <si>
    <t>общ. Исперих, обл. Разград</t>
  </si>
  <si>
    <t>общ. Ихтиман, обл. София</t>
  </si>
  <si>
    <t>общ. Каварна, обл. Добрич</t>
  </si>
  <si>
    <t>общ. Кайнарджа, обл. Силистра</t>
  </si>
  <si>
    <t>общ. Калояново, обл. Пловдив</t>
  </si>
  <si>
    <t>общ. Каолиново, обл. Шумен</t>
  </si>
  <si>
    <t>общ. Каспичан, обл. Шумен</t>
  </si>
  <si>
    <t>общ. Кирково, обл. Кърджали</t>
  </si>
  <si>
    <t>общ. Кнежа, обл. Плевен</t>
  </si>
  <si>
    <t>общ. Ковачевци, обл. Перник</t>
  </si>
  <si>
    <t>общ. Козлодуй, обл. Враца</t>
  </si>
  <si>
    <t>общ. Копривщица, обл. София</t>
  </si>
  <si>
    <t>общ. Костенец, обл. София</t>
  </si>
  <si>
    <t>общ. Костинброд, обл. София</t>
  </si>
  <si>
    <t>общ. Кочериново, обл. Кюстендил</t>
  </si>
  <si>
    <t>общ. Кресна, обл. Благоевград</t>
  </si>
  <si>
    <t>общ. Криводол, обл. Враца</t>
  </si>
  <si>
    <t>общ. Кричим, обл. Пловдив</t>
  </si>
  <si>
    <t>общ. Крумовград, обл. Кърджали</t>
  </si>
  <si>
    <t>общ. Крушари, обл. Добрич</t>
  </si>
  <si>
    <t>общ. Кубрат, обл. Разград</t>
  </si>
  <si>
    <t>общ. Куклен, обл. Пловдив</t>
  </si>
  <si>
    <t>общ. Кула, обл. Видин</t>
  </si>
  <si>
    <t>общ. Левски, обл. Плевен</t>
  </si>
  <si>
    <t>общ. Лесичово, обл. Пазарджик</t>
  </si>
  <si>
    <t>общ. Летница, обл. Ловеч</t>
  </si>
  <si>
    <t>общ. Лозница, обл. Разград</t>
  </si>
  <si>
    <t>общ. Луковит, обл. Ловеч</t>
  </si>
  <si>
    <t>общ. Лъки, обл. Пловдив</t>
  </si>
  <si>
    <t>общ. Любимец, обл. Хасково</t>
  </si>
  <si>
    <t>общ. Лясковец, обл. Велико Търново</t>
  </si>
  <si>
    <t>общ. Мадан, обл. Смолян</t>
  </si>
  <si>
    <t>общ. Маджарово, обл. Хасково</t>
  </si>
  <si>
    <t>общ. Макреш, обл. Видин</t>
  </si>
  <si>
    <t>общ. Марица, обл. Пловдив</t>
  </si>
  <si>
    <t>общ. Мездра, обл. Враца</t>
  </si>
  <si>
    <t>общ. Мизия, обл. Враца</t>
  </si>
  <si>
    <t>общ. Минерални бани, обл. Хасково</t>
  </si>
  <si>
    <t>общ. Мирково, обл. София</t>
  </si>
  <si>
    <t>общ. Момчилград, обл. Кърджали</t>
  </si>
  <si>
    <t>общ. Мъглиж, обл. Стара Загора</t>
  </si>
  <si>
    <t>общ. Невестино, обл. Кюстендил</t>
  </si>
  <si>
    <t>общ. Неделино, обл. Смолян</t>
  </si>
  <si>
    <t>общ. Несебър, обл. Бургас</t>
  </si>
  <si>
    <t>общ. Никола Козлево, обл. Шумен</t>
  </si>
  <si>
    <t>общ. Николаево, обл. Стара Загора</t>
  </si>
  <si>
    <t>общ. Никопол, обл. Плевен</t>
  </si>
  <si>
    <t>общ. Нови пазар, обл. Шумен</t>
  </si>
  <si>
    <t>общ. Омуртаг, обл. Търговище</t>
  </si>
  <si>
    <t>общ. Опака, обл. Търговище</t>
  </si>
  <si>
    <t>общ. Опан, обл. Стара Загора</t>
  </si>
  <si>
    <t>общ. Оряхово, обл. Враца</t>
  </si>
  <si>
    <t>общ. Павел баня, обл. Стара Загора</t>
  </si>
  <si>
    <t>общ. Павликени, обл. Велико Търново</t>
  </si>
  <si>
    <t>общ. Перущица, обл. Пловдив</t>
  </si>
  <si>
    <t>общ. Пирдоп, обл. София</t>
  </si>
  <si>
    <t>общ. Полски Тръмбеш, обл. Велико Търново</t>
  </si>
  <si>
    <t>общ. Поморие, обл. Бургас</t>
  </si>
  <si>
    <t>общ. Попово, обл. Търговище</t>
  </si>
  <si>
    <t>общ. Пордим, обл. Плевен</t>
  </si>
  <si>
    <t>общ. Правец, обл. София</t>
  </si>
  <si>
    <t>общ. Приморско, обл. Бургас</t>
  </si>
  <si>
    <t>общ. Провадия, обл. Варна</t>
  </si>
  <si>
    <t>общ. Първомай, обл. Пловдив</t>
  </si>
  <si>
    <t>общ. Раднево, обл. Стара Загора</t>
  </si>
  <si>
    <t>общ. Радомир, обл. Перник</t>
  </si>
  <si>
    <t>общ. Разлог, обл. Благоевград</t>
  </si>
  <si>
    <t>общ. Ракитово, обл. Пазарджик</t>
  </si>
  <si>
    <t>общ. Раковски, обл. Пловдив</t>
  </si>
  <si>
    <t>общ. Рила, обл. Кюстендил</t>
  </si>
  <si>
    <t>общ. Родопи, обл. Пловдив</t>
  </si>
  <si>
    <t>общ. Роман, обл. Враца</t>
  </si>
  <si>
    <t>общ. Руен, обл. Бургас</t>
  </si>
  <si>
    <t>общ. Ружинци, обл. Видин</t>
  </si>
  <si>
    <t>общ. Садово, обл. Пловдив</t>
  </si>
  <si>
    <t>общ. Самуил, обл. Разград</t>
  </si>
  <si>
    <t>общ. Сапарева баня, обл. Кюстендил</t>
  </si>
  <si>
    <t>общ. Сатовча, обл. Благоевград</t>
  </si>
  <si>
    <t>общ. Своге, обл. София</t>
  </si>
  <si>
    <t>общ. Септември, обл. Пазарджик</t>
  </si>
  <si>
    <t>общ. Симеоновград, обл. Хасково</t>
  </si>
  <si>
    <t>общ. Симитли, обл. Благоевград</t>
  </si>
  <si>
    <t>общ. Ситово, обл. Силистра</t>
  </si>
  <si>
    <t>общ. Сливница, обл. София</t>
  </si>
  <si>
    <t>общ. Сливо поле, обл. Русе</t>
  </si>
  <si>
    <t>общ. Смядово, обл. Шумен</t>
  </si>
  <si>
    <t>общ. Созопол, обл. Бургас</t>
  </si>
  <si>
    <t>общ. Сопот, обл. Пловдив</t>
  </si>
  <si>
    <t>общ. Стамболийски, обл. Пловдив</t>
  </si>
  <si>
    <t>общ. Стамболово, обл. Хасково</t>
  </si>
  <si>
    <t>общ. Стражица, обл. Велико Търново</t>
  </si>
  <si>
    <t>общ. Стралджа, обл. Ямбол</t>
  </si>
  <si>
    <t>общ. Стрелча, обл. Пазарджик</t>
  </si>
  <si>
    <t>общ. Струмяни, обл. Благоевград</t>
  </si>
  <si>
    <t>общ. Суворово, обл. Варна</t>
  </si>
  <si>
    <t>общ. Сунгурларе, обл. Бургас</t>
  </si>
  <si>
    <t>общ. Сухиндол, обл. Велико Търново</t>
  </si>
  <si>
    <t>общ. Съединение, обл. Пловдив</t>
  </si>
  <si>
    <t>общ. Сърница, обл. Пазарджик</t>
  </si>
  <si>
    <t>общ. Твърдица, обл. Сливен</t>
  </si>
  <si>
    <t>общ. Тервел, обл. Добрич</t>
  </si>
  <si>
    <t>общ. Тетевен, обл. Ловеч</t>
  </si>
  <si>
    <t>общ. Тополовград, обл. Хасково</t>
  </si>
  <si>
    <t>общ. Трекляно, обл. Кюстендил</t>
  </si>
  <si>
    <t>общ. Трън, обл. Перник</t>
  </si>
  <si>
    <t>общ. Трявна, обл. Габрово</t>
  </si>
  <si>
    <t>общ. Тунджа, обл. Ямбол</t>
  </si>
  <si>
    <t>общ. Угърчин, обл. Ловеч</t>
  </si>
  <si>
    <t>общ. Хаджидимово, обл. Благоевград</t>
  </si>
  <si>
    <t>общ. Хайредин, обл. Враца</t>
  </si>
  <si>
    <t>общ. Хисаря, обл. Пловдив</t>
  </si>
  <si>
    <t>общ. Хитрино, обл. Шумен</t>
  </si>
  <si>
    <t>общ. Цар Калоян, обл. Разград</t>
  </si>
  <si>
    <t>общ. Царево, обл. Бургас</t>
  </si>
  <si>
    <t>общ. Ценово, обл. Русе</t>
  </si>
  <si>
    <t>общ. Чавдар, обл. София</t>
  </si>
  <si>
    <t>общ. Челопеч, обл. София</t>
  </si>
  <si>
    <t>общ. Чепеларе, обл. Смолян</t>
  </si>
  <si>
    <t>общ. Червен бряг, обл. Плевен</t>
  </si>
  <si>
    <t>общ. Черноочене, обл. Кърджали</t>
  </si>
  <si>
    <t>общ. Чипровци, обл. Монтана</t>
  </si>
  <si>
    <t>общ. Чирпан, обл. Стара Загора</t>
  </si>
  <si>
    <t>общ. Шабла, обл. Добрич</t>
  </si>
  <si>
    <t>общ. Якимово, обл. Монтана</t>
  </si>
  <si>
    <t>общ. Якоруда, обл. Благоевград</t>
  </si>
  <si>
    <t>Априлци; Летница; Луковит; Тетевен; Угърчин; Ябланица</t>
  </si>
  <si>
    <t>Берковица; Бойчиновци; Брусарци; Вълчедръм; Вършец; Георги Дамяново; Медковец; Чипровци; Якимово</t>
  </si>
  <si>
    <t>Баните; Борино; Девин; Доспат; Златоград; Мадан; Неделино; Рудозем; Чепеларе</t>
  </si>
  <si>
    <t>Аврен, Аксаково, Белослав, Бяла, Ветрино, Вълчи дол, Девня, Долни чифлик, Дългопол, Провадия, Суворово</t>
  </si>
  <si>
    <t>Белоградчик, Бойница, Брегово, Грамада, Димово, Кула, Макреш, Ново село, Ружинци, Чупрене</t>
  </si>
  <si>
    <t>Борован, Бяла Слатина, Козлодуй, Криводол, Мездра, Мизия, Оряхово, Роман, Хайредин</t>
  </si>
  <si>
    <t>Балчик, Генерал Тошево, Добрич-селска, Каварна, Крушари, Тервел, Шабла</t>
  </si>
  <si>
    <t>Ардино, Джебел, Кирково, Крумовград, Момчилград, Черноочене</t>
  </si>
  <si>
    <t>Брезник, Земен, Ковачевци, Радомир, Трън</t>
  </si>
  <si>
    <t>Белене, Гулянци, Долна Митрополия, Долни Дъбник, Искър, Кнежа, Левски, Никопол, Пордим, Червен бряг</t>
  </si>
  <si>
    <t>Борово, Бяла, Ветово, Две могили, Иваново, Сливо поле, Ценово</t>
  </si>
  <si>
    <t>Алфатар, Главиница, Дулово, Кайнарджа, Ситово, Тутракан</t>
  </si>
  <si>
    <t>Братя Даскалови, Гурково, Гълъбово, Мъглиж, Николаево, Опан, Павел баня, Раднево, Чирпан</t>
  </si>
  <si>
    <t>Антоново, Омуртаг, Опака, Попово</t>
  </si>
  <si>
    <t>Велики Преслав, Венец, Върбица, Каолиново, Каспичан, Никола Козлево, Нови пазар, Смядово, Хитрино</t>
  </si>
  <si>
    <t>Болярово, Елхово, Стралджа, Тунджа</t>
  </si>
  <si>
    <t>Общини - 215 - до 15 000 души</t>
  </si>
  <si>
    <t>Общини - до 30 000 души</t>
  </si>
  <si>
    <r>
      <t xml:space="preserve">Банско, Белица, </t>
    </r>
    <r>
      <rPr>
        <sz val="12"/>
        <color rgb="FFFF0000"/>
        <rFont val="Times New Roman"/>
        <family val="1"/>
        <charset val="204"/>
      </rPr>
      <t>Гоце Делчев,</t>
    </r>
    <r>
      <rPr>
        <sz val="12"/>
        <color rgb="FF000000"/>
        <rFont val="Times New Roman"/>
        <family val="1"/>
        <charset val="204"/>
      </rPr>
      <t xml:space="preserve"> Гърмен, Кресна, </t>
    </r>
    <r>
      <rPr>
        <sz val="12"/>
        <color rgb="FFFF0000"/>
        <rFont val="Times New Roman"/>
        <family val="1"/>
        <charset val="204"/>
      </rPr>
      <t>Петрич,</t>
    </r>
    <r>
      <rPr>
        <sz val="12"/>
        <color rgb="FF000000"/>
        <rFont val="Times New Roman"/>
        <family val="1"/>
        <charset val="204"/>
      </rPr>
      <t xml:space="preserve"> Разлог, </t>
    </r>
    <r>
      <rPr>
        <sz val="12"/>
        <color rgb="FFFF0000"/>
        <rFont val="Times New Roman"/>
        <family val="1"/>
        <charset val="204"/>
      </rPr>
      <t>Сандански,</t>
    </r>
    <r>
      <rPr>
        <sz val="12"/>
        <color rgb="FF000000"/>
        <rFont val="Times New Roman"/>
        <family val="1"/>
        <charset val="204"/>
      </rPr>
      <t xml:space="preserve"> Сатовча, Симитли, Струмяни, Хаджидимово, Якоруда</t>
    </r>
  </si>
  <si>
    <r>
      <rPr>
        <sz val="12"/>
        <color rgb="FFFF0000"/>
        <rFont val="Times New Roman"/>
        <family val="1"/>
        <charset val="204"/>
      </rPr>
      <t>Айтос,</t>
    </r>
    <r>
      <rPr>
        <sz val="12"/>
        <color rgb="FF000000"/>
        <rFont val="Times New Roman"/>
        <family val="1"/>
        <charset val="204"/>
      </rPr>
      <t xml:space="preserve"> Камено, </t>
    </r>
    <r>
      <rPr>
        <sz val="12"/>
        <color rgb="FFFF0000"/>
        <rFont val="Times New Roman"/>
        <family val="1"/>
        <charset val="204"/>
      </rPr>
      <t xml:space="preserve">Карнобат, </t>
    </r>
    <r>
      <rPr>
        <sz val="12"/>
        <color rgb="FF000000"/>
        <rFont val="Times New Roman"/>
        <family val="1"/>
        <charset val="204"/>
      </rPr>
      <t>Малко Търново, Несебър, Поморие, Приморско, Руен, Созопол, Средец, Сунгурларе, Царево</t>
    </r>
  </si>
  <si>
    <t>Камено; Малко Търново; Несебър; Поморие; Приморско; Руен; Созопол; Средец; Сунгурларе; Царево</t>
  </si>
  <si>
    <t>Аврен; Аксаково; Белослав; Бяла; Ветрино; Вълчи дол; Девня; Долни чифлик; Дългопол; Провадия; Суворово</t>
  </si>
  <si>
    <r>
      <t xml:space="preserve">Елена, </t>
    </r>
    <r>
      <rPr>
        <sz val="12"/>
        <color rgb="FFFF0000"/>
        <rFont val="Times New Roman"/>
        <family val="1"/>
        <charset val="204"/>
      </rPr>
      <t>Горна Оряховица,</t>
    </r>
    <r>
      <rPr>
        <sz val="12"/>
        <color rgb="FF000000"/>
        <rFont val="Times New Roman"/>
        <family val="1"/>
        <charset val="204"/>
      </rPr>
      <t xml:space="preserve"> Златарица, Лясковец, Павликени, Полски Тръмбеш, </t>
    </r>
    <r>
      <rPr>
        <sz val="12"/>
        <color rgb="FFFF0000"/>
        <rFont val="Times New Roman"/>
        <family val="1"/>
        <charset val="204"/>
      </rPr>
      <t xml:space="preserve">Свищов, </t>
    </r>
    <r>
      <rPr>
        <sz val="12"/>
        <color rgb="FF000000"/>
        <rFont val="Times New Roman"/>
        <family val="1"/>
        <charset val="204"/>
      </rPr>
      <t>Стражица, Сухиндол</t>
    </r>
  </si>
  <si>
    <t>Белоградчик; Бойница; Брегово; Грамада; Димово; Кула; Макреш; Ново село; Ружинци; Чупрене</t>
  </si>
  <si>
    <t>Борован; Бяла Слатина; Козлодуй; Криводол; Мездра; Мизия; Оряхово; Роман; Хайредин</t>
  </si>
  <si>
    <r>
      <t xml:space="preserve">Дряново, </t>
    </r>
    <r>
      <rPr>
        <sz val="12"/>
        <color rgb="FFFF0000"/>
        <rFont val="Times New Roman"/>
        <family val="1"/>
        <charset val="204"/>
      </rPr>
      <t>Севлиево,</t>
    </r>
    <r>
      <rPr>
        <sz val="12"/>
        <color rgb="FF000000"/>
        <rFont val="Times New Roman"/>
        <family val="1"/>
        <charset val="204"/>
      </rPr>
      <t xml:space="preserve"> Трявна</t>
    </r>
  </si>
  <si>
    <r>
      <t xml:space="preserve">Бобов дол, Бобошево, </t>
    </r>
    <r>
      <rPr>
        <sz val="12"/>
        <color rgb="FFFF0000"/>
        <rFont val="Times New Roman"/>
        <family val="1"/>
        <charset val="204"/>
      </rPr>
      <t xml:space="preserve">Дупница, </t>
    </r>
    <r>
      <rPr>
        <sz val="12"/>
        <color rgb="FF000000"/>
        <rFont val="Times New Roman"/>
        <family val="1"/>
        <charset val="204"/>
      </rPr>
      <t>Кочериново, Невестино, Рила, Сапарева баня, Трекляно</t>
    </r>
  </si>
  <si>
    <r>
      <t xml:space="preserve">Априлци, Летница, Луковит, Тетевен, </t>
    </r>
    <r>
      <rPr>
        <sz val="12"/>
        <color rgb="FFFF0000"/>
        <rFont val="Times New Roman"/>
        <family val="1"/>
        <charset val="204"/>
      </rPr>
      <t xml:space="preserve">Троян, </t>
    </r>
    <r>
      <rPr>
        <sz val="12"/>
        <color rgb="FF000000"/>
        <rFont val="Times New Roman"/>
        <family val="1"/>
        <charset val="204"/>
      </rPr>
      <t>Угърчин, Ябланица</t>
    </r>
  </si>
  <si>
    <r>
      <t xml:space="preserve">Берковица, Бойчиновци, Брусарци, Вълчедръм, Вършец, Георги Дамяново, </t>
    </r>
    <r>
      <rPr>
        <sz val="12"/>
        <color rgb="FFFF0000"/>
        <rFont val="Times New Roman"/>
        <family val="1"/>
        <charset val="204"/>
      </rPr>
      <t xml:space="preserve">Лом, </t>
    </r>
    <r>
      <rPr>
        <sz val="12"/>
        <color rgb="FF000000"/>
        <rFont val="Times New Roman"/>
        <family val="1"/>
        <charset val="204"/>
      </rPr>
      <t>Медковец, Чипровци, Якимово</t>
    </r>
  </si>
  <si>
    <r>
      <t xml:space="preserve">Батак, Белово, Брацигово, </t>
    </r>
    <r>
      <rPr>
        <sz val="12"/>
        <color rgb="FFFF0000"/>
        <rFont val="Times New Roman"/>
        <family val="1"/>
        <charset val="204"/>
      </rPr>
      <t xml:space="preserve">Велинград, </t>
    </r>
    <r>
      <rPr>
        <sz val="12"/>
        <color rgb="FF000000"/>
        <rFont val="Times New Roman"/>
        <family val="1"/>
        <charset val="204"/>
      </rPr>
      <t xml:space="preserve">Лесичово, </t>
    </r>
    <r>
      <rPr>
        <sz val="12"/>
        <color rgb="FFFF0000"/>
        <rFont val="Times New Roman"/>
        <family val="1"/>
        <charset val="204"/>
      </rPr>
      <t xml:space="preserve">Панагюрище, Пещера, </t>
    </r>
    <r>
      <rPr>
        <sz val="12"/>
        <color rgb="FF000000"/>
        <rFont val="Times New Roman"/>
        <family val="1"/>
        <charset val="204"/>
      </rPr>
      <t>Ракитово, Септември, Стрелча, Сърница</t>
    </r>
  </si>
  <si>
    <r>
      <t xml:space="preserve">Брезово, Калояново, </t>
    </r>
    <r>
      <rPr>
        <sz val="12"/>
        <color rgb="FFFF0000"/>
        <rFont val="Times New Roman"/>
        <family val="1"/>
        <charset val="204"/>
      </rPr>
      <t xml:space="preserve">Карлово, </t>
    </r>
    <r>
      <rPr>
        <sz val="12"/>
        <color rgb="FF000000"/>
        <rFont val="Times New Roman"/>
        <family val="1"/>
        <charset val="204"/>
      </rPr>
      <t>Кричим, Куклен, Лъки, "Марица", Перущица, Първомай, Раковски, "Родопи", Садово, Сопот, Стамболийски, Съединение, Хисаря</t>
    </r>
  </si>
  <si>
    <r>
      <t xml:space="preserve">Завет, Исперих, Кубрат, Лозница, </t>
    </r>
    <r>
      <rPr>
        <sz val="12"/>
        <color rgb="FFFF0000"/>
        <rFont val="Times New Roman"/>
        <family val="1"/>
        <charset val="204"/>
      </rPr>
      <t xml:space="preserve">Разград, </t>
    </r>
    <r>
      <rPr>
        <sz val="12"/>
        <color rgb="FF000000"/>
        <rFont val="Times New Roman"/>
        <family val="1"/>
        <charset val="204"/>
      </rPr>
      <t>Самуил, Цар Калоян</t>
    </r>
  </si>
  <si>
    <r>
      <t xml:space="preserve">Котел, </t>
    </r>
    <r>
      <rPr>
        <sz val="12"/>
        <color rgb="FFFF0000"/>
        <rFont val="Times New Roman"/>
        <family val="1"/>
        <charset val="204"/>
      </rPr>
      <t xml:space="preserve">Нова Загора, </t>
    </r>
    <r>
      <rPr>
        <sz val="12"/>
        <color rgb="FF000000"/>
        <rFont val="Times New Roman"/>
        <family val="1"/>
        <charset val="204"/>
      </rPr>
      <t>Твърдица</t>
    </r>
  </si>
  <si>
    <r>
      <t xml:space="preserve">Баните, Борино, Девин, Доспат, Златоград, Мадан, Неделино, Рудозем, </t>
    </r>
    <r>
      <rPr>
        <sz val="12"/>
        <color rgb="FFFF0000"/>
        <rFont val="Times New Roman"/>
        <family val="1"/>
        <charset val="204"/>
      </rPr>
      <t xml:space="preserve">Смолян, </t>
    </r>
    <r>
      <rPr>
        <sz val="12"/>
        <color rgb="FF000000"/>
        <rFont val="Times New Roman"/>
        <family val="1"/>
        <charset val="204"/>
      </rPr>
      <t>Чепеларе</t>
    </r>
  </si>
  <si>
    <r>
      <t xml:space="preserve">Антон, Божурище, </t>
    </r>
    <r>
      <rPr>
        <sz val="12"/>
        <color rgb="FFFF0000"/>
        <rFont val="Times New Roman"/>
        <family val="1"/>
        <charset val="204"/>
      </rPr>
      <t>Ботевград,</t>
    </r>
    <r>
      <rPr>
        <sz val="12"/>
        <color rgb="FF000000"/>
        <rFont val="Times New Roman"/>
        <family val="1"/>
        <charset val="204"/>
      </rPr>
      <t xml:space="preserve"> Годеч, Горна Малина, Долна баня, Драгоман, Елин Пелин, Етрополе, Златица, Ихтиман, Копривщица, Костенец, Костинброд, Мирково, Пирдоп, Правец, </t>
    </r>
    <r>
      <rPr>
        <sz val="12"/>
        <color rgb="FFFF0000"/>
        <rFont val="Times New Roman"/>
        <family val="1"/>
        <charset val="204"/>
      </rPr>
      <t xml:space="preserve">Самоков, </t>
    </r>
    <r>
      <rPr>
        <sz val="12"/>
        <color rgb="FF000000"/>
        <rFont val="Times New Roman"/>
        <family val="1"/>
        <charset val="204"/>
      </rPr>
      <t>Своге, Сливница, Чавдар, Челопеч</t>
    </r>
  </si>
  <si>
    <r>
      <t xml:space="preserve">Ивайловград, Любимец, Маджарово, Минерални бани, </t>
    </r>
    <r>
      <rPr>
        <sz val="12"/>
        <color rgb="FFFF0000"/>
        <rFont val="Times New Roman"/>
        <family val="1"/>
        <charset val="204"/>
      </rPr>
      <t xml:space="preserve">Свиленград, </t>
    </r>
    <r>
      <rPr>
        <sz val="12"/>
        <color rgb="FF000000"/>
        <rFont val="Times New Roman"/>
        <family val="1"/>
        <charset val="204"/>
      </rPr>
      <t>Симеоновград, Стамболово, Тополовград,</t>
    </r>
    <r>
      <rPr>
        <sz val="12"/>
        <color rgb="FFFF0000"/>
        <rFont val="Times New Roman"/>
        <family val="1"/>
        <charset val="204"/>
      </rPr>
      <t xml:space="preserve"> Харманли</t>
    </r>
  </si>
  <si>
    <t>общ., обл.</t>
  </si>
  <si>
    <t>СР-215</t>
  </si>
  <si>
    <t>обл. Пазарджик</t>
  </si>
  <si>
    <t>обл. Ловеч</t>
  </si>
  <si>
    <t>обл. Благоевград</t>
  </si>
  <si>
    <t>обл. Добрич</t>
  </si>
  <si>
    <t>обл. Кърджали</t>
  </si>
  <si>
    <t>обл. Варна</t>
  </si>
  <si>
    <t>обл. Габрово</t>
  </si>
  <si>
    <t>обл. Силистра</t>
  </si>
  <si>
    <t>обл. Бургас</t>
  </si>
  <si>
    <t>обл. Видин</t>
  </si>
  <si>
    <t>обл. Смолян</t>
  </si>
  <si>
    <t>обл. Търговище</t>
  </si>
  <si>
    <t>обл. София</t>
  </si>
  <si>
    <t>обл. Велико Търново</t>
  </si>
  <si>
    <t>обл. Стара Загора</t>
  </si>
  <si>
    <t>обл. Шумен</t>
  </si>
  <si>
    <t>обл. Ямбол</t>
  </si>
  <si>
    <t>обл. Хасково</t>
  </si>
  <si>
    <t>обл. Враца</t>
  </si>
  <si>
    <t>обл. Пловдив</t>
  </si>
  <si>
    <t>обл. Перник</t>
  </si>
  <si>
    <t>обл. Сливен</t>
  </si>
  <si>
    <t>обл. Плевен</t>
  </si>
  <si>
    <t>обл. Монтана</t>
  </si>
  <si>
    <t>обл. Кюстендил</t>
  </si>
  <si>
    <t>обл. Русе</t>
  </si>
  <si>
    <t>обл. Разград</t>
  </si>
  <si>
    <t>обл. София (столица)</t>
  </si>
  <si>
    <t>община</t>
  </si>
  <si>
    <t>област</t>
  </si>
  <si>
    <t>общ. Велинград</t>
  </si>
  <si>
    <t>общ. Ловеч</t>
  </si>
  <si>
    <t>общ. Хаджидимово</t>
  </si>
  <si>
    <t>общ. Крушари</t>
  </si>
  <si>
    <t>общ. Ардино</t>
  </si>
  <si>
    <t>общ. Якоруда</t>
  </si>
  <si>
    <t>общ. Аврен</t>
  </si>
  <si>
    <t>общ. Крумовград</t>
  </si>
  <si>
    <t>общ. Севлиево</t>
  </si>
  <si>
    <t>общ. Трявна</t>
  </si>
  <si>
    <t>общ. Силистра</t>
  </si>
  <si>
    <t>общ. Кърджали</t>
  </si>
  <si>
    <t>общ. Айтос</t>
  </si>
  <si>
    <t>общ. Белово</t>
  </si>
  <si>
    <t>общ. Видин</t>
  </si>
  <si>
    <t>общ. Аксаково</t>
  </si>
  <si>
    <t>общ. Златоград</t>
  </si>
  <si>
    <t>общ. Джебел</t>
  </si>
  <si>
    <t>общ. Търговище</t>
  </si>
  <si>
    <t>общ. Сливница</t>
  </si>
  <si>
    <t>общ. Пазарджик</t>
  </si>
  <si>
    <t>общ. Алфатар</t>
  </si>
  <si>
    <t>общ. Свищов</t>
  </si>
  <si>
    <t>общ. Поморие</t>
  </si>
  <si>
    <t>общ. Смядово</t>
  </si>
  <si>
    <t>общ. Стралджа</t>
  </si>
  <si>
    <t>общ. Хасково</t>
  </si>
  <si>
    <t>общ. Смолян</t>
  </si>
  <si>
    <t>общ. Самоков</t>
  </si>
  <si>
    <t>общ. Тервел</t>
  </si>
  <si>
    <t>общ. Габрово</t>
  </si>
  <si>
    <t>общ. Сопот</t>
  </si>
  <si>
    <t>общ. Тутракан</t>
  </si>
  <si>
    <t>общ. Антон</t>
  </si>
  <si>
    <t>общ. Антоново</t>
  </si>
  <si>
    <t>общ. Елена</t>
  </si>
  <si>
    <t>общ. Гълъбово</t>
  </si>
  <si>
    <t>общ. Попово</t>
  </si>
  <si>
    <t>общ. Априлци</t>
  </si>
  <si>
    <t>общ. Кирково</t>
  </si>
  <si>
    <t>общ. Брезник</t>
  </si>
  <si>
    <t>общ. Дългопол</t>
  </si>
  <si>
    <t>общ. Мадан</t>
  </si>
  <si>
    <t>общ. Димово</t>
  </si>
  <si>
    <t>общ. Асеновград</t>
  </si>
  <si>
    <t>общ. Никопол</t>
  </si>
  <si>
    <t>общ. Стражица</t>
  </si>
  <si>
    <t>общ. Тунджа</t>
  </si>
  <si>
    <t>общ. Левски</t>
  </si>
  <si>
    <t>общ. Карнобат</t>
  </si>
  <si>
    <t>общ. Медковец</t>
  </si>
  <si>
    <t>общ. Созопол</t>
  </si>
  <si>
    <t>общ. Момчилград</t>
  </si>
  <si>
    <t>общ. Садово</t>
  </si>
  <si>
    <t>общ. Царево</t>
  </si>
  <si>
    <t>общ. Брезово</t>
  </si>
  <si>
    <t>общ. Тетевен</t>
  </si>
  <si>
    <t>общ. Белица</t>
  </si>
  <si>
    <t>общ. Кюстендил</t>
  </si>
  <si>
    <t>общ. Бобошево</t>
  </si>
  <si>
    <t>общ. Радомир</t>
  </si>
  <si>
    <t>общ. Хитрино</t>
  </si>
  <si>
    <t>общ. Черноочене</t>
  </si>
  <si>
    <t>общ. Своге</t>
  </si>
  <si>
    <t>общ. Троян</t>
  </si>
  <si>
    <t>общ. Дряново</t>
  </si>
  <si>
    <t>общ. Дупница</t>
  </si>
  <si>
    <t>общ. Гърмен</t>
  </si>
  <si>
    <t>общ. Брегово</t>
  </si>
  <si>
    <t>общ. Стамболово</t>
  </si>
  <si>
    <t>общ. Лъки</t>
  </si>
  <si>
    <t>общ. Разград</t>
  </si>
  <si>
    <t>общ. Балчик</t>
  </si>
  <si>
    <t>общ. Столична</t>
  </si>
  <si>
    <t>общ. Ихтиман</t>
  </si>
  <si>
    <t>общ. Берковица</t>
  </si>
  <si>
    <t>общ. Баните</t>
  </si>
  <si>
    <t>общ. Враца</t>
  </si>
  <si>
    <t>общ. Трън</t>
  </si>
  <si>
    <t>общ. Суворово</t>
  </si>
  <si>
    <t>общ. Банско</t>
  </si>
  <si>
    <t>общ. Карлово</t>
  </si>
  <si>
    <t>общ. Несебър</t>
  </si>
  <si>
    <t>общ. Панагюрище</t>
  </si>
  <si>
    <t>общ. Разлог</t>
  </si>
  <si>
    <t>общ. Кочериново</t>
  </si>
  <si>
    <t>общ. Доспат</t>
  </si>
  <si>
    <t>общ. Русе</t>
  </si>
  <si>
    <t>общ. Петрич</t>
  </si>
  <si>
    <t>общ. Батак</t>
  </si>
  <si>
    <t>общ. Павликени</t>
  </si>
  <si>
    <t>общ. Перник</t>
  </si>
  <si>
    <t>общ. Борово</t>
  </si>
  <si>
    <t>общ. Ябланица</t>
  </si>
  <si>
    <t>общ. Криводол</t>
  </si>
  <si>
    <t>общ. Главиница</t>
  </si>
  <si>
    <t>общ. Опан</t>
  </si>
  <si>
    <t>общ. Плевен</t>
  </si>
  <si>
    <t>общ. Калояново</t>
  </si>
  <si>
    <t>общ. Девин</t>
  </si>
  <si>
    <t>общ. Луковит</t>
  </si>
  <si>
    <t>общ. Костинброд</t>
  </si>
  <si>
    <t>общ. Монтана</t>
  </si>
  <si>
    <t>общ. Родопи</t>
  </si>
  <si>
    <t>общ. Каварна</t>
  </si>
  <si>
    <t>общ. Сандански</t>
  </si>
  <si>
    <t>общ. Средец</t>
  </si>
  <si>
    <t>общ. Белене</t>
  </si>
  <si>
    <t>общ. Бойчиновци</t>
  </si>
  <si>
    <t>общ. Раднево</t>
  </si>
  <si>
    <t>общ. Ивайловград</t>
  </si>
  <si>
    <t>общ. Лозница</t>
  </si>
  <si>
    <t>общ. Чипровци</t>
  </si>
  <si>
    <t>общ. Исперих</t>
  </si>
  <si>
    <t>общ. Любимец</t>
  </si>
  <si>
    <t>общ. Благоевград</t>
  </si>
  <si>
    <t>общ. Ружинци</t>
  </si>
  <si>
    <t>общ. Кубрат</t>
  </si>
  <si>
    <t>общ. Хисаря</t>
  </si>
  <si>
    <t>общ. Ветрино</t>
  </si>
  <si>
    <t>общ. Белоградчик</t>
  </si>
  <si>
    <t>общ. Раковски</t>
  </si>
  <si>
    <t>общ. Шумен</t>
  </si>
  <si>
    <t>общ. Омуртаг</t>
  </si>
  <si>
    <t>общ. Белослав</t>
  </si>
  <si>
    <t>общ. Ценово</t>
  </si>
  <si>
    <t>общ. Марица</t>
  </si>
  <si>
    <t>общ. Мирково</t>
  </si>
  <si>
    <t>общ. Драгоман</t>
  </si>
  <si>
    <t>общ. Земен</t>
  </si>
  <si>
    <t>общ. Сунгурларе</t>
  </si>
  <si>
    <t>общ. Сливен</t>
  </si>
  <si>
    <t>общ. Руен</t>
  </si>
  <si>
    <t>общ. Харманли</t>
  </si>
  <si>
    <t>общ. Бяла</t>
  </si>
  <si>
    <t>общ. Стрелча</t>
  </si>
  <si>
    <t>общ. Твърдица</t>
  </si>
  <si>
    <t>общ. Провадия</t>
  </si>
  <si>
    <t>общ. Самуил</t>
  </si>
  <si>
    <t>общ. Сатовча</t>
  </si>
  <si>
    <t>общ. Чепеларе</t>
  </si>
  <si>
    <t>общ. Мездра</t>
  </si>
  <si>
    <t>общ. Димитровград</t>
  </si>
  <si>
    <t>общ. Рудозем</t>
  </si>
  <si>
    <t>общ. Шабла</t>
  </si>
  <si>
    <t>общ. Ботевград</t>
  </si>
  <si>
    <t>общ. Иваново</t>
  </si>
  <si>
    <t>общ. Божурище</t>
  </si>
  <si>
    <t>общ. Върбица</t>
  </si>
  <si>
    <t>общ. Дулово</t>
  </si>
  <si>
    <t>общ. Етрополе</t>
  </si>
  <si>
    <t>общ. Бойница</t>
  </si>
  <si>
    <t>общ. Болярово</t>
  </si>
  <si>
    <t>общ. Лесичово</t>
  </si>
  <si>
    <t>общ. Борино</t>
  </si>
  <si>
    <t>общ. Котел</t>
  </si>
  <si>
    <t>общ. Пордим</t>
  </si>
  <si>
    <t>общ. Маджарово</t>
  </si>
  <si>
    <t>общ. Елхово</t>
  </si>
  <si>
    <t>общ. Борован</t>
  </si>
  <si>
    <t>общ. Мъглиж</t>
  </si>
  <si>
    <t>общ. Венец</t>
  </si>
  <si>
    <t>общ. Ситово</t>
  </si>
  <si>
    <t>общ. Вълчедръм</t>
  </si>
  <si>
    <t>общ. Хайредин</t>
  </si>
  <si>
    <t>общ. Септември</t>
  </si>
  <si>
    <t>общ. Вълчидол</t>
  </si>
  <si>
    <t>общ. Грамада</t>
  </si>
  <si>
    <t>общ. Годеч</t>
  </si>
  <si>
    <t>общ. Каолиново</t>
  </si>
  <si>
    <t>общ. Бургас</t>
  </si>
  <si>
    <t>общ. Брацигово</t>
  </si>
  <si>
    <t>общ. Симитли</t>
  </si>
  <si>
    <t>общ. Кнежа</t>
  </si>
  <si>
    <t>общ. Гулянци</t>
  </si>
  <si>
    <t>общ. Трекляно</t>
  </si>
  <si>
    <t>общ. Гурково</t>
  </si>
  <si>
    <t>общ. Завет</t>
  </si>
  <si>
    <t>общ. Брусарци</t>
  </si>
  <si>
    <t>общ. Първомай</t>
  </si>
  <si>
    <t>общ. Казанлък</t>
  </si>
  <si>
    <t>общ. Неделино</t>
  </si>
  <si>
    <t>общ. Козлодуй</t>
  </si>
  <si>
    <t>общ. Тополовград</t>
  </si>
  <si>
    <t>общ. Сухиндол</t>
  </si>
  <si>
    <t>общ. Невестино</t>
  </si>
  <si>
    <t>общ. Варна</t>
  </si>
  <si>
    <t>общ. Свиленград</t>
  </si>
  <si>
    <t>общ. Струмяни</t>
  </si>
  <si>
    <t>общ. Приморско</t>
  </si>
  <si>
    <t>общ. Ветово</t>
  </si>
  <si>
    <t>общ. ГеоргиДамяново</t>
  </si>
  <si>
    <t>общ. Правец</t>
  </si>
  <si>
    <t>общ. Чирпан</t>
  </si>
  <si>
    <t>общ. Камено</t>
  </si>
  <si>
    <t>общ. Кресна</t>
  </si>
  <si>
    <t>общ. Мизия</t>
  </si>
  <si>
    <t>общ. Кайнарджа</t>
  </si>
  <si>
    <t>общ. Макреш</t>
  </si>
  <si>
    <t>общ. Чупрене</t>
  </si>
  <si>
    <t>общ. Каспичан</t>
  </si>
  <si>
    <t>общ. Вършец</t>
  </si>
  <si>
    <t>общ. Оряхово</t>
  </si>
  <si>
    <t>общ. Костенец</t>
  </si>
  <si>
    <t>общ. Кула</t>
  </si>
  <si>
    <t>общ. Угърчин</t>
  </si>
  <si>
    <t>общ. Съединение</t>
  </si>
  <si>
    <t>общ. Опака</t>
  </si>
  <si>
    <t>общ. Златарица</t>
  </si>
  <si>
    <t>общ. Летница</t>
  </si>
  <si>
    <t>общ. Куклен</t>
  </si>
  <si>
    <t>общ. Девня</t>
  </si>
  <si>
    <t>общ. Лясковец</t>
  </si>
  <si>
    <t>общ. Лом</t>
  </si>
  <si>
    <t>общ. Роман</t>
  </si>
  <si>
    <t>общ. Искър</t>
  </si>
  <si>
    <t>общ. Якимово</t>
  </si>
  <si>
    <t>общ. Ракитово</t>
  </si>
  <si>
    <t>общ. Симеоновград</t>
  </si>
  <si>
    <t>общ. Пирдоп</t>
  </si>
  <si>
    <t>общ. Ковачевци</t>
  </si>
  <si>
    <t>общ. Николаево</t>
  </si>
  <si>
    <t>общ. Златица</t>
  </si>
  <si>
    <t>общ. Стамболийски</t>
  </si>
  <si>
    <t>общ. Пещера</t>
  </si>
  <si>
    <t>общ. Копривщица</t>
  </si>
  <si>
    <t>общ. Кричим</t>
  </si>
  <si>
    <t>общ. Сърница</t>
  </si>
  <si>
    <t>общ. Рила</t>
  </si>
  <si>
    <t>общ. Перущица</t>
  </si>
  <si>
    <t>общ. Пловдив</t>
  </si>
  <si>
    <t>общ. Чавдар</t>
  </si>
  <si>
    <t>общ. Челопеч</t>
  </si>
  <si>
    <t>общ. Ямбол</t>
  </si>
  <si>
    <t>общ. Добрич-селска</t>
  </si>
  <si>
    <t>Даскал-Атанасово</t>
  </si>
  <si>
    <t>Длъхчево-Сабляр</t>
  </si>
  <si>
    <t>Сан-Стефано</t>
  </si>
  <si>
    <t>Стоян-Заимово</t>
  </si>
  <si>
    <t>Цар-Петрово</t>
  </si>
  <si>
    <t>общ. Бобов дол</t>
  </si>
  <si>
    <t>общ. Братя Даскалови</t>
  </si>
  <si>
    <t>общ. Бяла Слатина</t>
  </si>
  <si>
    <t>общ. Велики Преслав</t>
  </si>
  <si>
    <t>общ. Велико Търново</t>
  </si>
  <si>
    <t>общ. Генерал Тошево</t>
  </si>
  <si>
    <t>общ. Горна Малина</t>
  </si>
  <si>
    <t>общ. Горна Оряховица</t>
  </si>
  <si>
    <t>общ. Гоце Делчев</t>
  </si>
  <si>
    <t>общ. Две могили</t>
  </si>
  <si>
    <t>общ. Долна Митрополия</t>
  </si>
  <si>
    <t>общ. Долна баня</t>
  </si>
  <si>
    <t>общ. Долни чифлик</t>
  </si>
  <si>
    <t>общ. Долни Дъбник</t>
  </si>
  <si>
    <t>общ. Елин Пелин</t>
  </si>
  <si>
    <t>общ. Малко Търново</t>
  </si>
  <si>
    <t>общ. Минерални бани</t>
  </si>
  <si>
    <t>общ. Никола Козлево</t>
  </si>
  <si>
    <t>общ. Нова Загора</t>
  </si>
  <si>
    <t>общ. Ново село</t>
  </si>
  <si>
    <t>общ. Нови пазар</t>
  </si>
  <si>
    <t>общ. Павел баня</t>
  </si>
  <si>
    <t>общ. Полски Тръмбеш</t>
  </si>
  <si>
    <t>общ. Сапарева баня</t>
  </si>
  <si>
    <t>общ. Сливо поле</t>
  </si>
  <si>
    <t>общ. Стара Загора</t>
  </si>
  <si>
    <t>общ. Цар Калоян</t>
  </si>
  <si>
    <t>общ. Червен бряг</t>
  </si>
  <si>
    <t>Налична е декларация от водоползвателите (Приложение № 5)</t>
  </si>
  <si>
    <t>SO5 Насърчаване на устойчиво развитие и ефикасно управление на природните ресурси, като вода, почва и въздух, включително чрез намаляване на зависимостта от химически вещества</t>
  </si>
  <si>
    <r>
      <t xml:space="preserve">Дата на договор с доставчик/изпълнител
</t>
    </r>
    <r>
      <rPr>
        <b/>
        <i/>
        <sz val="10"/>
        <color rgb="FFFF0000"/>
        <rFont val="Times New Roman"/>
        <family val="1"/>
        <charset val="204"/>
      </rPr>
      <t>/за разходи извършени преди подаване на заявлението за подпомагане/</t>
    </r>
    <r>
      <rPr>
        <i/>
        <sz val="10"/>
        <color theme="1"/>
        <rFont val="Times New Roman"/>
        <family val="1"/>
        <charset val="204"/>
      </rPr>
      <t xml:space="preserve">
дд.мм.гггг</t>
    </r>
  </si>
  <si>
    <t>Само с цифри се въвежда EИК на кандидатa</t>
  </si>
  <si>
    <t>Въвеждат трите имена съгласно лична карта на представляващия на дружеството</t>
  </si>
  <si>
    <t>2. Физически показатели на проекта</t>
  </si>
  <si>
    <t>3. Заявлението за подпомагане е насочено към:</t>
  </si>
  <si>
    <t>Въвеждат се името на кандидата, съгласно Търговски регистър и регистър на юридическите лица с нестопанска цел</t>
  </si>
  <si>
    <r>
      <t>Над 1 % от заявените</t>
    </r>
    <r>
      <rPr>
        <sz val="16"/>
        <rFont val="Times New Roman"/>
        <family val="1"/>
        <charset val="204"/>
      </rPr>
      <t>*</t>
    </r>
    <r>
      <rPr>
        <sz val="12"/>
        <rFont val="Times New Roman"/>
        <family val="1"/>
        <charset val="204"/>
      </rPr>
      <t>/допустими инвестиционни разходи по заявлението за подпомагане са свързани с внедряване на иновации, включително такива, свързани с опазване на компонентите на околната среда и повишаване на тяхната ефективност</t>
    </r>
  </si>
  <si>
    <t>Закупуване, включително чрез финансов лизинг, и/или инсталиране на нови машини, съоръжения и оборудване, изцяло насочени към подобряване на дейностите свързани с напояване, включително такива, свързани с опазване на околната среда</t>
  </si>
  <si>
    <t>Изграждане, доставка и монтаж на инсталации за производство и съхранение на енергия от ВЕИ</t>
  </si>
  <si>
    <t>Закупуване на машини и оборудване за подобряване на проводимостта на ХМСН</t>
  </si>
  <si>
    <t>ВИДОВЕ РАЗХОДИ</t>
  </si>
  <si>
    <t>4. Предприятието кандидат участва със следните предприятия в група:</t>
  </si>
  <si>
    <t>консултантски услуги </t>
  </si>
  <si>
    <t xml:space="preserve"> (Попълнете празните полета в таблиците!)</t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</si>
  <si>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9</t>
    </r>
    <r>
      <rPr>
        <sz val="12"/>
        <color indexed="8"/>
        <rFont val="Times New Roman"/>
        <family val="1"/>
        <charset val="204"/>
      </rPr>
      <t xml:space="preserve"> и</t>
    </r>
    <r>
      <rPr>
        <b/>
        <sz val="12"/>
        <color indexed="8"/>
        <rFont val="Times New Roman"/>
        <family val="1"/>
        <charset val="204"/>
      </rPr>
      <t xml:space="preserve"> колона 10 </t>
    </r>
    <r>
      <rPr>
        <sz val="12"/>
        <color indexed="8"/>
        <rFont val="Times New Roman"/>
        <family val="1"/>
        <charset val="204"/>
      </rPr>
      <t>от падащото меню се избира "Х" срещу разхода, за който ще се кандидатства за  междинно плащане.</t>
    </r>
  </si>
  <si>
    <t>ПРИЕМ ЗА "НАПОИТЕЛНИ СИСТЕМИ" ЕАД</t>
  </si>
  <si>
    <t>2. ЕИК:</t>
  </si>
  <si>
    <t>1. Цели на заявлвнието за подпомагане</t>
  </si>
  <si>
    <t>4.Заявлението за подпомагане включва производство на енергия от алтернативни източници за собствено потребление</t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</si>
  <si>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8 и колона 8а</t>
    </r>
    <r>
      <rPr>
        <sz val="12"/>
        <color indexed="8"/>
        <rFont val="Times New Roman"/>
        <family val="1"/>
        <charset val="204"/>
      </rPr>
      <t xml:space="preserve"> е заложена формула, която извежда резултата от умножението на стойностите от колони </t>
    </r>
    <r>
      <rPr>
        <b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и </t>
    </r>
    <r>
      <rPr>
        <b/>
        <sz val="12"/>
        <color indexed="8"/>
        <rFont val="Times New Roman"/>
        <family val="1"/>
        <charset val="204"/>
      </rPr>
      <t>7</t>
    </r>
    <r>
      <rPr>
        <sz val="12"/>
        <color indexed="8"/>
        <rFont val="Times New Roman"/>
        <family val="1"/>
        <charset val="204"/>
      </rPr>
      <t xml:space="preserve"> на съответния ред, в зависимост от отбелязването дали се кандидатства за невъзстановим ДДС или не.</t>
    </r>
  </si>
  <si>
    <t>* Точки по подкритерия се присъждат на база на заявените разходи при извършване на предварителна оценка и на база допустими разходи при извършване на административните проверки.</t>
  </si>
  <si>
    <t>Площ (в декари) от напоителното/ите поле/та, обслужвани от ХМСН по заявлението за подпомагане, за която за предходната стопанска година спрямо датата на подаване на заявлението за подпомагане е осигурена възможност за напояване</t>
  </si>
  <si>
    <t>Общата площ (в декари) на напоителното/ите поле/та, обслужвани от обекта на инвестицията по заявлението за подпомагане</t>
  </si>
  <si>
    <t>(Моля, посочете по какъв начин заявлението за подпомагане ще доведе до подобряване на цялостната дейност на предприятието)</t>
  </si>
  <si>
    <t>Х</t>
  </si>
  <si>
    <t>Реконструкция/рехабилитация/ремонт и модернизация на сгради и друга недвижима собственост, изцяло свързани с напояване (помпени станции, изравнители, водохващания, линейна инфраструктура и др. ХМСН), включително такива, използвани за опазване на околната среда:</t>
  </si>
  <si>
    <t>Праг на преминаване (Общия брой на точките по критериите за оценка на проекта съответства на изискването на раздел 12 от Условията за кандидатстване)</t>
  </si>
  <si>
    <r>
      <t>Потенциалната икономия на вода, която ще се реализира вследствие на инвестициите,</t>
    </r>
    <r>
      <rPr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(%)</t>
    </r>
  </si>
  <si>
    <t>Дейностите по заявлението за подпомагане допринасят за постигане на следните цели по интервенцията:</t>
  </si>
  <si>
    <r>
      <t xml:space="preserve">
ОФЕРЕНТ I
</t>
    </r>
    <r>
      <rPr>
        <b/>
        <i/>
        <sz val="10"/>
        <color theme="1"/>
        <rFont val="Times New Roman"/>
        <family val="1"/>
        <charset val="204"/>
      </rPr>
      <t xml:space="preserve">
</t>
    </r>
  </si>
  <si>
    <t xml:space="preserve"> ОФЕРЕНТ II
</t>
  </si>
  <si>
    <t xml:space="preserve">ОФЕРЕНТ III
</t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</si>
  <si>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II </t>
    </r>
    <r>
      <rPr>
        <sz val="12"/>
        <color indexed="8"/>
        <rFont val="Times New Roman"/>
        <family val="1"/>
        <charset val="204"/>
      </rPr>
      <t>се нанасят наименованията на подобектите в съответствие с КСС.</t>
    </r>
  </si>
  <si>
    <r>
      <t xml:space="preserve">В колони от </t>
    </r>
    <r>
      <rPr>
        <b/>
        <sz val="12"/>
        <color indexed="8"/>
        <rFont val="Times New Roman"/>
        <family val="1"/>
        <charset val="204"/>
      </rPr>
      <t>11 до 32</t>
    </r>
    <r>
      <rPr>
        <sz val="12"/>
        <color indexed="8"/>
        <rFont val="Times New Roman"/>
        <family val="1"/>
        <charset val="204"/>
      </rPr>
      <t xml:space="preserve"> се описват  данните за оферента и офертата за заявния разход.  Колона </t>
    </r>
    <r>
      <rPr>
        <b/>
        <sz val="12"/>
        <color indexed="8"/>
        <rFont val="Times New Roman"/>
        <family val="1"/>
        <charset val="204"/>
      </rPr>
      <t>14</t>
    </r>
    <r>
      <rPr>
        <sz val="12"/>
        <color indexed="8"/>
        <rFont val="Times New Roman"/>
        <family val="1"/>
        <charset val="204"/>
      </rPr>
      <t xml:space="preserve"> се попълва </t>
    </r>
    <r>
      <rPr>
        <b/>
        <sz val="12"/>
        <color indexed="8"/>
        <rFont val="Times New Roman"/>
        <family val="1"/>
        <charset val="204"/>
      </rPr>
      <t>само</t>
    </r>
    <r>
      <rPr>
        <sz val="12"/>
        <color indexed="8"/>
        <rFont val="Times New Roman"/>
        <family val="1"/>
        <charset val="204"/>
      </rPr>
      <t xml:space="preserve"> за разходи, извършени преди подаване на заявлението за подпомагане, за които е проведената обществена поръчка или процедура за възлагане по реда на ЗОП. За  общи разходи по т. 2 от раздел 10 "Допустими разходи", когато за тях са посочени стойности в т. 3 от раздел 11 "Условия за допустимост на разходите и избрана система за оценка на обоснованост на разходите",  колони от </t>
    </r>
    <r>
      <rPr>
        <b/>
        <sz val="12"/>
        <color indexed="8"/>
        <rFont val="Times New Roman"/>
        <family val="1"/>
        <charset val="204"/>
      </rPr>
      <t>11 до 32</t>
    </r>
    <r>
      <rPr>
        <sz val="12"/>
        <color indexed="8"/>
        <rFont val="Times New Roman"/>
        <family val="1"/>
        <charset val="204"/>
      </rPr>
      <t xml:space="preserve"> не се попълват, с изключение на колона </t>
    </r>
    <r>
      <rPr>
        <b/>
        <sz val="12"/>
        <color indexed="8"/>
        <rFont val="Times New Roman"/>
        <family val="1"/>
        <charset val="204"/>
      </rPr>
      <t>14</t>
    </r>
    <r>
      <rPr>
        <sz val="12"/>
        <color indexed="8"/>
        <rFont val="Times New Roman"/>
        <family val="1"/>
        <charset val="204"/>
      </rPr>
      <t xml:space="preserve">. За разходите, попадащи в обхвата на т. 11 от раздел 11."Условия за допустимост на разходите и избрана система за оценка на обоснованост на разходите", колони </t>
    </r>
    <r>
      <rPr>
        <b/>
        <sz val="12"/>
        <color indexed="8"/>
        <rFont val="Times New Roman"/>
        <family val="1"/>
        <charset val="204"/>
      </rPr>
      <t xml:space="preserve"> 11-32</t>
    </r>
    <r>
      <rPr>
        <sz val="12"/>
        <color indexed="8"/>
        <rFont val="Times New Roman"/>
        <family val="1"/>
        <charset val="204"/>
      </rPr>
      <t xml:space="preserve"> не се попълват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</si>
</sst>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000"/>
    <numFmt numFmtId="165" formatCode="_-* #,##0.00\ _л_в_._-;\-* #,##0.00\ _л_в_._-;_-* &quot;-&quot;??\ _л_в_._-;_-@_-"/>
    <numFmt numFmtId="166" formatCode="_-* #,##0.00\ &quot;лв&quot;_-;\-* #,##0.00\ &quot;лв&quot;_-;_-* &quot;-&quot;??\ &quot;лв&quot;_-;_-@_-"/>
    <numFmt numFmtId="167" formatCode="_ &quot;Fr&quot;\ * #,##0.00_ ;_ &quot;Fr&quot;\ * \-#,##0.00_ ;_ &quot;Fr&quot;\ * &quot;-&quot;??_ ;_ @_ "/>
    <numFmt numFmtId="168" formatCode="0.000"/>
  </numFmts>
  <fonts count="40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2"/>
      <color theme="1"/>
      <name val="Calibri"/>
      <family val="2"/>
      <scheme val="minor"/>
    </font>
    <font>
      <i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b/>
      <sz val="20"/>
      <color theme="1"/>
      <name val="Calibri"/>
      <family val="2"/>
      <charset val="204"/>
      <scheme val="minor"/>
    </font>
    <font>
      <sz val="14"/>
      <color rgb="FF92D050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EFEFE"/>
        <bgColor indexed="64"/>
      </patternFill>
    </fill>
    <fill>
      <patternFill patternType="solid">
        <fgColor theme="4" tint="0.59999389629810485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166" fontId="31" fillId="0" borderId="0" applyFont="0" applyFill="0" applyBorder="0" applyAlignment="0" applyProtection="0"/>
  </cellStyleXfs>
  <cellXfs count="38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/>
    </xf>
    <xf numFmtId="0" fontId="5" fillId="4" borderId="1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justify" vertical="center" wrapText="1"/>
    </xf>
    <xf numFmtId="0" fontId="2" fillId="0" borderId="0" xfId="0" applyFont="1" applyBorder="1" applyAlignment="1" applyProtection="1">
      <alignment horizontal="justify" vertical="center"/>
    </xf>
    <xf numFmtId="0" fontId="2" fillId="0" borderId="11" xfId="0" applyFont="1" applyBorder="1" applyAlignment="1" applyProtection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1" xfId="0" applyFont="1" applyFill="1" applyBorder="1" applyAlignment="1" applyProtection="1">
      <alignment horizontal="justify" vertical="center" wrapText="1"/>
    </xf>
    <xf numFmtId="0" fontId="9" fillId="0" borderId="0" xfId="0" applyFont="1" applyBorder="1" applyAlignment="1">
      <alignment vertical="center"/>
    </xf>
    <xf numFmtId="0" fontId="0" fillId="0" borderId="0" xfId="0" applyBorder="1" applyAlignment="1" applyProtection="1"/>
    <xf numFmtId="0" fontId="10" fillId="0" borderId="0" xfId="0" applyFont="1" applyBorder="1" applyAlignment="1">
      <alignment vertical="center"/>
    </xf>
    <xf numFmtId="0" fontId="7" fillId="0" borderId="0" xfId="0" applyFont="1" applyBorder="1" applyAlignment="1" applyProtection="1">
      <alignment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7" fillId="0" borderId="0" xfId="0" applyFont="1" applyProtection="1"/>
    <xf numFmtId="0" fontId="7" fillId="0" borderId="0" xfId="0" applyFont="1" applyAlignment="1" applyProtection="1"/>
    <xf numFmtId="0" fontId="7" fillId="0" borderId="0" xfId="0" applyFont="1" applyFill="1" applyProtection="1"/>
    <xf numFmtId="0" fontId="7" fillId="4" borderId="1" xfId="0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0" fontId="5" fillId="0" borderId="0" xfId="0" applyFont="1" applyAlignment="1" applyProtection="1"/>
    <xf numFmtId="0" fontId="5" fillId="0" borderId="0" xfId="0" applyFont="1" applyFill="1" applyProtection="1"/>
    <xf numFmtId="0" fontId="7" fillId="0" borderId="0" xfId="0" applyFont="1"/>
    <xf numFmtId="0" fontId="15" fillId="0" borderId="0" xfId="0" applyFont="1" applyAlignment="1" applyProtection="1">
      <alignment horizontal="center" vertical="center"/>
    </xf>
    <xf numFmtId="0" fontId="15" fillId="0" borderId="0" xfId="0" applyFont="1" applyProtection="1"/>
    <xf numFmtId="0" fontId="19" fillId="0" borderId="0" xfId="0" applyFont="1" applyAlignment="1" applyProtection="1">
      <alignment horizontal="center" vertical="center"/>
    </xf>
    <xf numFmtId="0" fontId="19" fillId="0" borderId="0" xfId="0" applyFont="1" applyProtection="1"/>
    <xf numFmtId="0" fontId="6" fillId="4" borderId="35" xfId="0" applyFont="1" applyFill="1" applyBorder="1" applyAlignment="1" applyProtection="1">
      <alignment horizontal="center" vertical="center" wrapText="1"/>
    </xf>
    <xf numFmtId="0" fontId="6" fillId="4" borderId="36" xfId="0" applyFont="1" applyFill="1" applyBorder="1" applyAlignment="1" applyProtection="1">
      <alignment horizontal="center" vertical="center" wrapText="1"/>
    </xf>
    <xf numFmtId="0" fontId="21" fillId="4" borderId="36" xfId="0" applyFont="1" applyFill="1" applyBorder="1" applyAlignment="1" applyProtection="1">
      <alignment horizontal="center"/>
    </xf>
    <xf numFmtId="0" fontId="21" fillId="4" borderId="37" xfId="0" applyFont="1" applyFill="1" applyBorder="1" applyAlignment="1" applyProtection="1">
      <alignment horizontal="center"/>
    </xf>
    <xf numFmtId="0" fontId="21" fillId="4" borderId="35" xfId="0" applyFont="1" applyFill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5" fillId="4" borderId="39" xfId="0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vertical="center"/>
    </xf>
    <xf numFmtId="0" fontId="5" fillId="4" borderId="9" xfId="0" applyFont="1" applyFill="1" applyBorder="1" applyAlignment="1" applyProtection="1">
      <alignment vertical="center"/>
    </xf>
    <xf numFmtId="0" fontId="5" fillId="4" borderId="9" xfId="0" applyFont="1" applyFill="1" applyBorder="1" applyAlignment="1" applyProtection="1">
      <alignment vertical="center" wrapText="1"/>
    </xf>
    <xf numFmtId="0" fontId="5" fillId="4" borderId="40" xfId="0" applyFont="1" applyFill="1" applyBorder="1" applyAlignment="1" applyProtection="1">
      <alignment vertical="center" wrapText="1"/>
    </xf>
    <xf numFmtId="0" fontId="5" fillId="4" borderId="8" xfId="0" applyFont="1" applyFill="1" applyBorder="1" applyAlignment="1" applyProtection="1">
      <alignment vertical="center" wrapText="1"/>
    </xf>
    <xf numFmtId="0" fontId="15" fillId="4" borderId="39" xfId="0" applyFont="1" applyFill="1" applyBorder="1" applyProtection="1"/>
    <xf numFmtId="0" fontId="15" fillId="4" borderId="40" xfId="0" applyFont="1" applyFill="1" applyBorder="1" applyProtection="1"/>
    <xf numFmtId="0" fontId="15" fillId="4" borderId="21" xfId="0" applyFont="1" applyFill="1" applyBorder="1" applyProtection="1"/>
    <xf numFmtId="0" fontId="15" fillId="4" borderId="23" xfId="0" applyFont="1" applyFill="1" applyBorder="1" applyProtection="1"/>
    <xf numFmtId="0" fontId="7" fillId="0" borderId="42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NumberFormat="1" applyFont="1" applyBorder="1" applyAlignment="1" applyProtection="1">
      <alignment horizontal="right" vertical="center" wrapText="1"/>
      <protection locked="0"/>
    </xf>
    <xf numFmtId="4" fontId="7" fillId="0" borderId="1" xfId="0" applyNumberFormat="1" applyFont="1" applyBorder="1" applyAlignment="1" applyProtection="1">
      <alignment horizontal="right" vertical="center" wrapText="1"/>
      <protection locked="0"/>
    </xf>
    <xf numFmtId="4" fontId="7" fillId="4" borderId="1" xfId="0" applyNumberFormat="1" applyFont="1" applyFill="1" applyBorder="1" applyAlignment="1" applyProtection="1">
      <alignment horizontal="right" vertical="center" wrapText="1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15" fillId="0" borderId="42" xfId="0" applyFont="1" applyBorder="1" applyAlignment="1" applyProtection="1">
      <alignment vertical="center"/>
    </xf>
    <xf numFmtId="0" fontId="15" fillId="0" borderId="1" xfId="0" applyFont="1" applyBorder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5" fillId="4" borderId="42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left" vertical="center"/>
    </xf>
    <xf numFmtId="0" fontId="5" fillId="4" borderId="11" xfId="0" applyFont="1" applyFill="1" applyBorder="1" applyAlignment="1" applyProtection="1">
      <alignment vertical="center"/>
    </xf>
    <xf numFmtId="0" fontId="5" fillId="4" borderId="11" xfId="0" applyFont="1" applyFill="1" applyBorder="1" applyAlignment="1" applyProtection="1">
      <alignment vertical="center" wrapText="1"/>
    </xf>
    <xf numFmtId="0" fontId="5" fillId="4" borderId="11" xfId="0" applyNumberFormat="1" applyFont="1" applyFill="1" applyBorder="1" applyAlignment="1" applyProtection="1">
      <alignment vertical="center" wrapText="1"/>
    </xf>
    <xf numFmtId="4" fontId="5" fillId="4" borderId="11" xfId="0" applyNumberFormat="1" applyFont="1" applyFill="1" applyBorder="1" applyAlignment="1" applyProtection="1">
      <alignment vertical="center" wrapText="1"/>
    </xf>
    <xf numFmtId="0" fontId="15" fillId="4" borderId="13" xfId="0" applyFont="1" applyFill="1" applyBorder="1" applyAlignment="1" applyProtection="1">
      <alignment vertical="center"/>
    </xf>
    <xf numFmtId="0" fontId="15" fillId="4" borderId="42" xfId="0" applyFont="1" applyFill="1" applyBorder="1" applyAlignment="1" applyProtection="1">
      <alignment vertical="center"/>
    </xf>
    <xf numFmtId="0" fontId="15" fillId="4" borderId="1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4" borderId="42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vertical="center" wrapText="1"/>
    </xf>
    <xf numFmtId="0" fontId="7" fillId="0" borderId="42" xfId="0" applyFont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righ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2" xfId="0" applyNumberFormat="1" applyFont="1" applyBorder="1" applyAlignment="1" applyProtection="1">
      <alignment horizontal="right" vertical="center" wrapText="1"/>
      <protection locked="0"/>
    </xf>
    <xf numFmtId="0" fontId="7" fillId="4" borderId="2" xfId="0" applyFont="1" applyFill="1" applyBorder="1" applyAlignment="1" applyProtection="1">
      <alignment horizontal="center" vertical="center" wrapText="1"/>
    </xf>
    <xf numFmtId="0" fontId="15" fillId="0" borderId="44" xfId="0" applyFont="1" applyBorder="1" applyAlignment="1" applyProtection="1">
      <alignment vertical="center"/>
    </xf>
    <xf numFmtId="0" fontId="15" fillId="0" borderId="33" xfId="0" applyFont="1" applyBorder="1" applyAlignment="1" applyProtection="1">
      <alignment vertical="center"/>
    </xf>
    <xf numFmtId="4" fontId="5" fillId="4" borderId="47" xfId="0" applyNumberFormat="1" applyFont="1" applyFill="1" applyBorder="1" applyAlignment="1" applyProtection="1">
      <alignment horizontal="right" vertical="center" wrapText="1"/>
    </xf>
    <xf numFmtId="0" fontId="15" fillId="4" borderId="2" xfId="0" applyFont="1" applyFill="1" applyBorder="1" applyProtection="1"/>
    <xf numFmtId="4" fontId="5" fillId="4" borderId="47" xfId="0" applyNumberFormat="1" applyFont="1" applyFill="1" applyBorder="1" applyAlignment="1" applyProtection="1">
      <alignment vertical="center" wrapText="1"/>
    </xf>
    <xf numFmtId="0" fontId="7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7" fillId="0" borderId="0" xfId="0" applyFont="1" applyFill="1" applyBorder="1" applyAlignment="1" applyProtection="1"/>
    <xf numFmtId="0" fontId="7" fillId="0" borderId="0" xfId="0" applyFont="1" applyBorder="1" applyProtection="1"/>
    <xf numFmtId="0" fontId="26" fillId="0" borderId="48" xfId="0" applyFont="1" applyBorder="1" applyAlignment="1" applyProtection="1">
      <alignment horizontal="center" vertical="center"/>
    </xf>
    <xf numFmtId="0" fontId="15" fillId="0" borderId="49" xfId="0" applyFont="1" applyBorder="1" applyAlignment="1" applyProtection="1">
      <alignment horizontal="center" vertical="center"/>
    </xf>
    <xf numFmtId="0" fontId="15" fillId="0" borderId="50" xfId="0" applyFont="1" applyBorder="1" applyAlignment="1" applyProtection="1">
      <alignment horizontal="center" vertical="center"/>
    </xf>
    <xf numFmtId="0" fontId="15" fillId="0" borderId="21" xfId="0" applyFont="1" applyBorder="1" applyAlignment="1" applyProtection="1">
      <alignment horizontal="center" vertical="center"/>
    </xf>
    <xf numFmtId="0" fontId="26" fillId="0" borderId="41" xfId="0" applyFont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center" vertical="center"/>
    </xf>
    <xf numFmtId="0" fontId="15" fillId="0" borderId="43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center"/>
    </xf>
    <xf numFmtId="0" fontId="15" fillId="0" borderId="44" xfId="0" applyFont="1" applyBorder="1" applyAlignment="1" applyProtection="1">
      <alignment horizontal="center" vertical="center"/>
    </xf>
    <xf numFmtId="0" fontId="15" fillId="8" borderId="46" xfId="0" applyFont="1" applyFill="1" applyBorder="1" applyAlignment="1" applyProtection="1">
      <alignment horizontal="center"/>
    </xf>
    <xf numFmtId="0" fontId="7" fillId="0" borderId="1" xfId="0" applyFont="1" applyBorder="1" applyAlignment="1" applyProtection="1">
      <alignment horizontal="left" vertical="center"/>
      <protection locked="0"/>
    </xf>
    <xf numFmtId="14" fontId="15" fillId="0" borderId="0" xfId="0" applyNumberFormat="1" applyFont="1" applyProtection="1"/>
    <xf numFmtId="14" fontId="15" fillId="4" borderId="40" xfId="0" applyNumberFormat="1" applyFont="1" applyFill="1" applyBorder="1" applyProtection="1"/>
    <xf numFmtId="14" fontId="15" fillId="0" borderId="1" xfId="0" applyNumberFormat="1" applyFont="1" applyFill="1" applyBorder="1" applyAlignment="1" applyProtection="1">
      <alignment vertical="center"/>
    </xf>
    <xf numFmtId="14" fontId="15" fillId="4" borderId="1" xfId="0" applyNumberFormat="1" applyFont="1" applyFill="1" applyBorder="1" applyAlignment="1" applyProtection="1">
      <alignment vertical="center"/>
    </xf>
    <xf numFmtId="14" fontId="15" fillId="0" borderId="1" xfId="0" applyNumberFormat="1" applyFont="1" applyBorder="1" applyAlignment="1" applyProtection="1">
      <alignment vertical="center"/>
    </xf>
    <xf numFmtId="14" fontId="15" fillId="0" borderId="33" xfId="0" applyNumberFormat="1" applyFont="1" applyBorder="1" applyAlignment="1" applyProtection="1">
      <alignment vertical="center"/>
    </xf>
    <xf numFmtId="14" fontId="7" fillId="0" borderId="0" xfId="0" applyNumberFormat="1" applyFont="1" applyProtection="1"/>
    <xf numFmtId="14" fontId="7" fillId="0" borderId="0" xfId="0" applyNumberFormat="1" applyFont="1" applyBorder="1" applyProtection="1"/>
    <xf numFmtId="14" fontId="15" fillId="4" borderId="23" xfId="0" applyNumberFormat="1" applyFont="1" applyFill="1" applyBorder="1" applyProtection="1"/>
    <xf numFmtId="165" fontId="15" fillId="0" borderId="0" xfId="0" applyNumberFormat="1" applyFont="1" applyProtection="1"/>
    <xf numFmtId="165" fontId="15" fillId="4" borderId="40" xfId="0" applyNumberFormat="1" applyFont="1" applyFill="1" applyBorder="1" applyProtection="1"/>
    <xf numFmtId="165" fontId="15" fillId="4" borderId="8" xfId="0" applyNumberFormat="1" applyFont="1" applyFill="1" applyBorder="1" applyProtection="1"/>
    <xf numFmtId="165" fontId="15" fillId="0" borderId="1" xfId="0" applyNumberFormat="1" applyFont="1" applyBorder="1" applyAlignment="1" applyProtection="1">
      <alignment vertical="center"/>
    </xf>
    <xf numFmtId="165" fontId="15" fillId="0" borderId="13" xfId="0" applyNumberFormat="1" applyFont="1" applyBorder="1" applyAlignment="1" applyProtection="1">
      <alignment vertical="center"/>
    </xf>
    <xf numFmtId="165" fontId="15" fillId="4" borderId="1" xfId="0" applyNumberFormat="1" applyFont="1" applyFill="1" applyBorder="1" applyAlignment="1" applyProtection="1">
      <alignment vertical="center"/>
    </xf>
    <xf numFmtId="165" fontId="15" fillId="4" borderId="13" xfId="0" applyNumberFormat="1" applyFont="1" applyFill="1" applyBorder="1" applyAlignment="1" applyProtection="1">
      <alignment vertical="center"/>
    </xf>
    <xf numFmtId="165" fontId="15" fillId="0" borderId="33" xfId="0" applyNumberFormat="1" applyFont="1" applyBorder="1" applyAlignment="1" applyProtection="1">
      <alignment vertical="center"/>
    </xf>
    <xf numFmtId="165" fontId="15" fillId="0" borderId="45" xfId="0" applyNumberFormat="1" applyFont="1" applyBorder="1" applyAlignment="1" applyProtection="1">
      <alignment vertical="center"/>
    </xf>
    <xf numFmtId="165" fontId="7" fillId="0" borderId="0" xfId="0" applyNumberFormat="1" applyFont="1" applyProtection="1"/>
    <xf numFmtId="165" fontId="7" fillId="0" borderId="0" xfId="0" applyNumberFormat="1" applyFont="1" applyBorder="1" applyProtection="1"/>
    <xf numFmtId="165" fontId="15" fillId="4" borderId="23" xfId="0" applyNumberFormat="1" applyFont="1" applyFill="1" applyBorder="1" applyProtection="1"/>
    <xf numFmtId="165" fontId="15" fillId="4" borderId="24" xfId="0" applyNumberFormat="1" applyFont="1" applyFill="1" applyBorder="1" applyProtection="1"/>
    <xf numFmtId="165" fontId="15" fillId="4" borderId="41" xfId="0" applyNumberFormat="1" applyFont="1" applyFill="1" applyBorder="1" applyProtection="1"/>
    <xf numFmtId="165" fontId="15" fillId="0" borderId="43" xfId="0" applyNumberFormat="1" applyFont="1" applyBorder="1" applyAlignment="1" applyProtection="1">
      <alignment vertical="center"/>
    </xf>
    <xf numFmtId="165" fontId="15" fillId="4" borderId="43" xfId="0" applyNumberFormat="1" applyFont="1" applyFill="1" applyBorder="1" applyAlignment="1" applyProtection="1">
      <alignment vertical="center"/>
    </xf>
    <xf numFmtId="165" fontId="15" fillId="0" borderId="46" xfId="0" applyNumberFormat="1" applyFont="1" applyBorder="1" applyAlignment="1" applyProtection="1">
      <alignment vertical="center"/>
    </xf>
    <xf numFmtId="0" fontId="21" fillId="4" borderId="51" xfId="0" applyFont="1" applyFill="1" applyBorder="1" applyAlignment="1" applyProtection="1">
      <alignment horizontal="center"/>
    </xf>
    <xf numFmtId="14" fontId="20" fillId="11" borderId="33" xfId="0" applyNumberFormat="1" applyFont="1" applyFill="1" applyBorder="1" applyAlignment="1">
      <alignment horizontal="center" vertical="top" wrapText="1"/>
    </xf>
    <xf numFmtId="0" fontId="28" fillId="0" borderId="47" xfId="0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0" xfId="0" applyFont="1" applyFill="1" applyAlignment="1">
      <alignment vertical="center"/>
    </xf>
    <xf numFmtId="0" fontId="17" fillId="4" borderId="2" xfId="0" applyFont="1" applyFill="1" applyBorder="1" applyAlignment="1" applyProtection="1">
      <alignment horizontal="center" vertical="top" wrapText="1"/>
    </xf>
    <xf numFmtId="0" fontId="17" fillId="4" borderId="3" xfId="0" applyFont="1" applyFill="1" applyBorder="1" applyAlignment="1" applyProtection="1">
      <alignment horizontal="center" vertical="top" wrapText="1"/>
    </xf>
    <xf numFmtId="0" fontId="17" fillId="11" borderId="31" xfId="0" applyFont="1" applyFill="1" applyBorder="1" applyAlignment="1" applyProtection="1">
      <alignment horizontal="center" vertical="top" wrapText="1"/>
    </xf>
    <xf numFmtId="0" fontId="20" fillId="11" borderId="2" xfId="0" applyFont="1" applyFill="1" applyBorder="1" applyAlignment="1">
      <alignment horizontal="center" vertical="top" wrapText="1"/>
    </xf>
    <xf numFmtId="14" fontId="20" fillId="11" borderId="2" xfId="0" applyNumberFormat="1" applyFont="1" applyFill="1" applyBorder="1" applyAlignment="1">
      <alignment horizontal="center" vertical="top" wrapText="1"/>
    </xf>
    <xf numFmtId="165" fontId="20" fillId="11" borderId="2" xfId="0" applyNumberFormat="1" applyFont="1" applyFill="1" applyBorder="1" applyAlignment="1">
      <alignment horizontal="center" vertical="top" wrapText="1"/>
    </xf>
    <xf numFmtId="165" fontId="20" fillId="11" borderId="34" xfId="0" applyNumberFormat="1" applyFont="1" applyFill="1" applyBorder="1" applyAlignment="1">
      <alignment horizontal="center" vertical="top" wrapText="1"/>
    </xf>
    <xf numFmtId="0" fontId="17" fillId="12" borderId="31" xfId="0" applyFont="1" applyFill="1" applyBorder="1" applyAlignment="1" applyProtection="1">
      <alignment horizontal="center" vertical="top" wrapText="1"/>
    </xf>
    <xf numFmtId="0" fontId="20" fillId="12" borderId="2" xfId="0" applyFont="1" applyFill="1" applyBorder="1" applyAlignment="1">
      <alignment horizontal="center" vertical="top" wrapText="1"/>
    </xf>
    <xf numFmtId="14" fontId="20" fillId="12" borderId="2" xfId="0" applyNumberFormat="1" applyFont="1" applyFill="1" applyBorder="1" applyAlignment="1">
      <alignment horizontal="center" vertical="top" wrapText="1"/>
    </xf>
    <xf numFmtId="165" fontId="20" fillId="12" borderId="2" xfId="0" applyNumberFormat="1" applyFont="1" applyFill="1" applyBorder="1" applyAlignment="1">
      <alignment horizontal="center" vertical="top" wrapText="1"/>
    </xf>
    <xf numFmtId="165" fontId="20" fillId="12" borderId="34" xfId="0" applyNumberFormat="1" applyFont="1" applyFill="1" applyBorder="1" applyAlignment="1">
      <alignment horizontal="center" vertical="top" wrapText="1"/>
    </xf>
    <xf numFmtId="0" fontId="17" fillId="10" borderId="5" xfId="0" applyFont="1" applyFill="1" applyBorder="1" applyAlignment="1">
      <alignment horizontal="center" vertical="top" wrapText="1"/>
    </xf>
    <xf numFmtId="0" fontId="20" fillId="10" borderId="2" xfId="0" applyFont="1" applyFill="1" applyBorder="1" applyAlignment="1">
      <alignment horizontal="center" vertical="top" wrapText="1"/>
    </xf>
    <xf numFmtId="14" fontId="20" fillId="10" borderId="2" xfId="0" applyNumberFormat="1" applyFont="1" applyFill="1" applyBorder="1" applyAlignment="1">
      <alignment horizontal="center" vertical="top" wrapText="1"/>
    </xf>
    <xf numFmtId="165" fontId="20" fillId="10" borderId="2" xfId="0" applyNumberFormat="1" applyFont="1" applyFill="1" applyBorder="1" applyAlignment="1">
      <alignment horizontal="center" vertical="top" wrapText="1"/>
    </xf>
    <xf numFmtId="165" fontId="20" fillId="10" borderId="34" xfId="0" applyNumberFormat="1" applyFont="1" applyFill="1" applyBorder="1" applyAlignment="1">
      <alignment horizontal="center" vertical="top" wrapText="1"/>
    </xf>
    <xf numFmtId="0" fontId="19" fillId="0" borderId="0" xfId="0" applyFont="1" applyAlignment="1" applyProtection="1">
      <alignment vertical="top"/>
    </xf>
    <xf numFmtId="0" fontId="5" fillId="4" borderId="19" xfId="0" applyFont="1" applyFill="1" applyBorder="1" applyAlignment="1" applyProtection="1">
      <alignment horizontal="left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5" fillId="4" borderId="24" xfId="0" applyFont="1" applyFill="1" applyBorder="1" applyAlignment="1" applyProtection="1">
      <alignment vertical="center"/>
    </xf>
    <xf numFmtId="0" fontId="5" fillId="4" borderId="29" xfId="0" applyFont="1" applyFill="1" applyBorder="1" applyAlignment="1" applyProtection="1">
      <alignment vertical="center"/>
    </xf>
    <xf numFmtId="0" fontId="5" fillId="4" borderId="29" xfId="0" applyFont="1" applyFill="1" applyBorder="1" applyAlignment="1" applyProtection="1">
      <alignment vertical="center" wrapText="1"/>
    </xf>
    <xf numFmtId="0" fontId="2" fillId="0" borderId="0" xfId="0" applyFont="1"/>
    <xf numFmtId="0" fontId="5" fillId="14" borderId="38" xfId="0" applyFont="1" applyFill="1" applyBorder="1" applyAlignment="1">
      <alignment horizontal="center" vertical="center" wrapText="1"/>
    </xf>
    <xf numFmtId="0" fontId="5" fillId="14" borderId="22" xfId="0" applyFont="1" applyFill="1" applyBorder="1" applyAlignment="1">
      <alignment horizontal="center" vertical="center" wrapText="1"/>
    </xf>
    <xf numFmtId="0" fontId="5" fillId="14" borderId="57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3" fillId="4" borderId="48" xfId="0" applyFont="1" applyFill="1" applyBorder="1" applyAlignment="1">
      <alignment horizontal="left"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58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7" fillId="4" borderId="41" xfId="0" applyFont="1" applyFill="1" applyBorder="1" applyAlignment="1">
      <alignment horizontal="justify" vertical="center" wrapText="1"/>
    </xf>
    <xf numFmtId="49" fontId="7" fillId="4" borderId="54" xfId="0" applyNumberFormat="1" applyFont="1" applyFill="1" applyBorder="1" applyAlignment="1">
      <alignment horizontal="center" vertical="center" wrapText="1"/>
    </xf>
    <xf numFmtId="0" fontId="2" fillId="4" borderId="59" xfId="0" applyFont="1" applyFill="1" applyBorder="1" applyAlignment="1">
      <alignment horizontal="left" vertical="center" wrapText="1"/>
    </xf>
    <xf numFmtId="0" fontId="2" fillId="4" borderId="59" xfId="0" applyFont="1" applyFill="1" applyBorder="1" applyAlignment="1">
      <alignment horizontal="center" vertical="center" wrapText="1"/>
    </xf>
    <xf numFmtId="0" fontId="5" fillId="4" borderId="45" xfId="0" applyFont="1" applyFill="1" applyBorder="1" applyAlignment="1">
      <alignment horizontal="center" vertical="center" wrapText="1"/>
    </xf>
    <xf numFmtId="0" fontId="7" fillId="0" borderId="46" xfId="0" applyFont="1" applyBorder="1" applyAlignment="1">
      <alignment horizontal="justify" vertical="center" wrapText="1"/>
    </xf>
    <xf numFmtId="0" fontId="3" fillId="4" borderId="48" xfId="0" applyFont="1" applyFill="1" applyBorder="1" applyAlignment="1">
      <alignment horizontal="center" vertical="center" wrapText="1"/>
    </xf>
    <xf numFmtId="49" fontId="7" fillId="4" borderId="52" xfId="0" applyNumberFormat="1" applyFont="1" applyFill="1" applyBorder="1" applyAlignment="1">
      <alignment horizontal="center" vertical="center" wrapText="1"/>
    </xf>
    <xf numFmtId="0" fontId="2" fillId="4" borderId="60" xfId="0" applyFont="1" applyFill="1" applyBorder="1" applyAlignment="1">
      <alignment horizontal="justify" vertical="center" wrapText="1"/>
    </xf>
    <xf numFmtId="0" fontId="2" fillId="4" borderId="60" xfId="0" applyFont="1" applyFill="1" applyBorder="1" applyAlignment="1">
      <alignment horizontal="center" vertical="center" wrapText="1"/>
    </xf>
    <xf numFmtId="168" fontId="7" fillId="0" borderId="11" xfId="0" applyNumberFormat="1" applyFont="1" applyBorder="1" applyAlignment="1" applyProtection="1">
      <alignment vertical="center"/>
      <protection locked="0"/>
    </xf>
    <xf numFmtId="0" fontId="5" fillId="4" borderId="13" xfId="0" applyFont="1" applyFill="1" applyBorder="1" applyAlignment="1">
      <alignment horizontal="center" vertical="center" wrapText="1"/>
    </xf>
    <xf numFmtId="0" fontId="7" fillId="0" borderId="43" xfId="0" applyFont="1" applyBorder="1" applyAlignment="1">
      <alignment horizontal="justify" vertical="center" wrapText="1"/>
    </xf>
    <xf numFmtId="0" fontId="2" fillId="4" borderId="59" xfId="0" applyFont="1" applyFill="1" applyBorder="1" applyAlignment="1">
      <alignment horizontal="justify" vertical="center" wrapText="1"/>
    </xf>
    <xf numFmtId="0" fontId="7" fillId="0" borderId="55" xfId="0" applyFont="1" applyBorder="1" applyAlignment="1" applyProtection="1">
      <alignment vertical="center"/>
      <protection locked="0"/>
    </xf>
    <xf numFmtId="0" fontId="5" fillId="4" borderId="61" xfId="0" applyFont="1" applyFill="1" applyBorder="1" applyAlignment="1">
      <alignment horizontal="center" vertical="center" wrapText="1"/>
    </xf>
    <xf numFmtId="10" fontId="7" fillId="0" borderId="55" xfId="1" applyNumberFormat="1" applyFont="1" applyBorder="1" applyAlignment="1" applyProtection="1">
      <alignment vertical="center"/>
      <protection locked="0"/>
    </xf>
    <xf numFmtId="0" fontId="5" fillId="4" borderId="28" xfId="0" applyFont="1" applyFill="1" applyBorder="1" applyAlignment="1">
      <alignment horizontal="center" vertical="center" wrapText="1"/>
    </xf>
    <xf numFmtId="0" fontId="3" fillId="4" borderId="62" xfId="0" applyFont="1" applyFill="1" applyBorder="1" applyAlignment="1">
      <alignment horizontal="left" vertical="center" wrapText="1"/>
    </xf>
    <xf numFmtId="0" fontId="3" fillId="4" borderId="62" xfId="0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 applyFill="1"/>
    <xf numFmtId="0" fontId="0" fillId="0" borderId="0" xfId="0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168" fontId="0" fillId="0" borderId="0" xfId="0" applyNumberFormat="1"/>
    <xf numFmtId="0" fontId="3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0" xfId="0" applyFont="1" applyAlignment="1">
      <alignment horizontal="center" vertical="center"/>
    </xf>
    <xf numFmtId="10" fontId="7" fillId="0" borderId="55" xfId="0" applyNumberFormat="1" applyFont="1" applyFill="1" applyBorder="1" applyAlignment="1" applyProtection="1">
      <alignment vertical="center"/>
      <protection locked="0"/>
    </xf>
    <xf numFmtId="0" fontId="22" fillId="0" borderId="1" xfId="0" applyFont="1" applyBorder="1" applyAlignment="1">
      <alignment vertical="center" wrapText="1"/>
    </xf>
    <xf numFmtId="0" fontId="22" fillId="0" borderId="13" xfId="0" applyFont="1" applyBorder="1" applyAlignment="1">
      <alignment vertical="center" wrapText="1"/>
    </xf>
    <xf numFmtId="0" fontId="35" fillId="0" borderId="13" xfId="0" applyFont="1" applyBorder="1" applyAlignment="1">
      <alignment vertical="center" wrapText="1"/>
    </xf>
    <xf numFmtId="0" fontId="35" fillId="15" borderId="1" xfId="0" applyFont="1" applyFill="1" applyBorder="1" applyAlignment="1">
      <alignment vertical="center" wrapText="1"/>
    </xf>
    <xf numFmtId="0" fontId="22" fillId="15" borderId="1" xfId="0" applyFont="1" applyFill="1" applyBorder="1" applyAlignment="1">
      <alignment vertical="center" wrapText="1"/>
    </xf>
    <xf numFmtId="4" fontId="5" fillId="0" borderId="0" xfId="0" applyNumberFormat="1" applyFont="1" applyFill="1" applyBorder="1" applyAlignment="1" applyProtection="1">
      <alignment vertical="center" wrapText="1"/>
    </xf>
    <xf numFmtId="4" fontId="7" fillId="0" borderId="0" xfId="0" applyNumberFormat="1" applyFont="1" applyFill="1" applyBorder="1" applyAlignment="1" applyProtection="1">
      <alignment vertical="center"/>
    </xf>
    <xf numFmtId="0" fontId="7" fillId="0" borderId="0" xfId="0" applyFont="1" applyFill="1" applyBorder="1" applyProtection="1"/>
    <xf numFmtId="0" fontId="5" fillId="4" borderId="30" xfId="0" applyFont="1" applyFill="1" applyBorder="1" applyAlignment="1" applyProtection="1">
      <alignment vertical="center" wrapText="1"/>
    </xf>
    <xf numFmtId="4" fontId="5" fillId="4" borderId="53" xfId="0" applyNumberFormat="1" applyFont="1" applyFill="1" applyBorder="1" applyAlignment="1" applyProtection="1">
      <alignment vertical="center" wrapText="1"/>
    </xf>
    <xf numFmtId="0" fontId="7" fillId="0" borderId="0" xfId="0" applyFont="1" applyAlignment="1" applyProtection="1">
      <alignment horizontal="center" vertical="center"/>
    </xf>
    <xf numFmtId="0" fontId="39" fillId="0" borderId="0" xfId="0" applyFont="1" applyAlignment="1" applyProtection="1">
      <alignment vertical="center"/>
    </xf>
    <xf numFmtId="0" fontId="7" fillId="9" borderId="42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7" fillId="9" borderId="44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5" fillId="4" borderId="3" xfId="0" applyFont="1" applyFill="1" applyBorder="1" applyAlignment="1" applyProtection="1">
      <alignment horizontal="left" vertical="center" wrapText="1"/>
    </xf>
    <xf numFmtId="0" fontId="5" fillId="4" borderId="4" xfId="0" applyFont="1" applyFill="1" applyBorder="1" applyAlignment="1" applyProtection="1">
      <alignment horizontal="left" vertical="center" wrapText="1"/>
    </xf>
    <xf numFmtId="0" fontId="5" fillId="4" borderId="5" xfId="0" applyFont="1" applyFill="1" applyBorder="1" applyAlignment="1" applyProtection="1">
      <alignment horizontal="left" vertical="center" wrapText="1"/>
    </xf>
    <xf numFmtId="0" fontId="5" fillId="4" borderId="6" xfId="0" applyFont="1" applyFill="1" applyBorder="1" applyAlignment="1" applyProtection="1">
      <alignment horizontal="left" vertical="center" wrapText="1"/>
    </xf>
    <xf numFmtId="0" fontId="5" fillId="4" borderId="0" xfId="0" applyFont="1" applyFill="1" applyBorder="1" applyAlignment="1" applyProtection="1">
      <alignment horizontal="left" vertical="center" wrapText="1"/>
    </xf>
    <xf numFmtId="0" fontId="5" fillId="4" borderId="7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left" vertical="center" wrapText="1"/>
      <protection locked="0"/>
    </xf>
    <xf numFmtId="0" fontId="7" fillId="0" borderId="11" xfId="0" applyFont="1" applyFill="1" applyBorder="1" applyAlignment="1" applyProtection="1">
      <alignment horizontal="left" vertical="center" wrapText="1"/>
      <protection locked="0"/>
    </xf>
    <xf numFmtId="0" fontId="7" fillId="0" borderId="14" xfId="0" applyFont="1" applyFill="1" applyBorder="1" applyAlignment="1" applyProtection="1">
      <alignment horizontal="left" vertical="center" wrapText="1"/>
      <protection locked="0"/>
    </xf>
    <xf numFmtId="0" fontId="2" fillId="3" borderId="6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4" xfId="0" applyFont="1" applyFill="1" applyBorder="1" applyAlignment="1" applyProtection="1">
      <alignment horizontal="left" vertical="center" wrapText="1"/>
    </xf>
    <xf numFmtId="0" fontId="3" fillId="4" borderId="5" xfId="0" applyFont="1" applyFill="1" applyBorder="1" applyAlignment="1" applyProtection="1">
      <alignment horizontal="left" vertical="center" wrapText="1"/>
    </xf>
    <xf numFmtId="0" fontId="3" fillId="4" borderId="6" xfId="0" applyFont="1" applyFill="1" applyBorder="1" applyAlignment="1" applyProtection="1">
      <alignment horizontal="left" vertical="center" wrapText="1"/>
    </xf>
    <xf numFmtId="0" fontId="3" fillId="4" borderId="0" xfId="0" applyFont="1" applyFill="1" applyBorder="1" applyAlignment="1" applyProtection="1">
      <alignment horizontal="left" vertical="center" wrapText="1"/>
    </xf>
    <xf numFmtId="0" fontId="3" fillId="4" borderId="7" xfId="0" applyFont="1" applyFill="1" applyBorder="1" applyAlignment="1" applyProtection="1">
      <alignment horizontal="left" vertical="center" wrapText="1"/>
    </xf>
    <xf numFmtId="0" fontId="3" fillId="4" borderId="8" xfId="0" applyFont="1" applyFill="1" applyBorder="1" applyAlignment="1" applyProtection="1">
      <alignment horizontal="left" vertical="center" wrapText="1"/>
    </xf>
    <xf numFmtId="0" fontId="3" fillId="4" borderId="9" xfId="0" applyFont="1" applyFill="1" applyBorder="1" applyAlignment="1" applyProtection="1">
      <alignment horizontal="left" vertical="center" wrapText="1"/>
    </xf>
    <xf numFmtId="0" fontId="3" fillId="4" borderId="10" xfId="0" applyFont="1" applyFill="1" applyBorder="1" applyAlignment="1" applyProtection="1">
      <alignment horizontal="left" vertical="center" wrapText="1"/>
    </xf>
    <xf numFmtId="0" fontId="7" fillId="4" borderId="13" xfId="0" applyFont="1" applyFill="1" applyBorder="1" applyAlignment="1" applyProtection="1">
      <alignment horizontal="center" vertical="center" wrapText="1"/>
      <protection locked="0"/>
    </xf>
    <xf numFmtId="0" fontId="7" fillId="4" borderId="11" xfId="0" applyFont="1" applyFill="1" applyBorder="1" applyAlignment="1" applyProtection="1">
      <alignment horizontal="center" vertical="center" wrapText="1"/>
      <protection locked="0"/>
    </xf>
    <xf numFmtId="0" fontId="7" fillId="4" borderId="14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1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/>
      <protection locked="0"/>
    </xf>
    <xf numFmtId="0" fontId="7" fillId="4" borderId="13" xfId="0" applyFont="1" applyFill="1" applyBorder="1" applyAlignment="1" applyProtection="1">
      <alignment horizontal="justify" vertical="center" wrapText="1"/>
    </xf>
    <xf numFmtId="0" fontId="7" fillId="4" borderId="11" xfId="0" applyFont="1" applyFill="1" applyBorder="1" applyAlignment="1" applyProtection="1">
      <alignment horizontal="justify" vertical="center" wrapText="1"/>
    </xf>
    <xf numFmtId="0" fontId="7" fillId="4" borderId="14" xfId="0" applyFont="1" applyFill="1" applyBorder="1" applyAlignment="1" applyProtection="1">
      <alignment horizontal="justify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left" vertical="center" wrapText="1"/>
    </xf>
    <xf numFmtId="0" fontId="5" fillId="4" borderId="11" xfId="0" applyFont="1" applyFill="1" applyBorder="1" applyAlignment="1" applyProtection="1">
      <alignment horizontal="left" vertical="center" wrapText="1"/>
    </xf>
    <xf numFmtId="0" fontId="5" fillId="4" borderId="14" xfId="0" applyFont="1" applyFill="1" applyBorder="1" applyAlignment="1" applyProtection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/>
    </xf>
    <xf numFmtId="0" fontId="12" fillId="4" borderId="11" xfId="0" applyFont="1" applyFill="1" applyBorder="1" applyAlignment="1" applyProtection="1">
      <alignment horizontal="left" vertical="center" wrapText="1"/>
    </xf>
    <xf numFmtId="0" fontId="12" fillId="4" borderId="14" xfId="0" applyFont="1" applyFill="1" applyBorder="1" applyAlignment="1" applyProtection="1">
      <alignment horizontal="left" vertical="center" wrapText="1"/>
    </xf>
    <xf numFmtId="0" fontId="7" fillId="4" borderId="13" xfId="0" applyFont="1" applyFill="1" applyBorder="1" applyAlignment="1" applyProtection="1">
      <alignment horizontal="justify" vertical="center"/>
    </xf>
    <xf numFmtId="0" fontId="7" fillId="4" borderId="11" xfId="0" applyFont="1" applyFill="1" applyBorder="1" applyAlignment="1" applyProtection="1">
      <alignment horizontal="justify" vertical="center"/>
    </xf>
    <xf numFmtId="0" fontId="7" fillId="4" borderId="14" xfId="0" applyFont="1" applyFill="1" applyBorder="1" applyAlignment="1" applyProtection="1">
      <alignment horizontal="justify" vertical="center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center"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7" fillId="4" borderId="13" xfId="0" applyFont="1" applyFill="1" applyBorder="1" applyAlignment="1" applyProtection="1">
      <alignment horizontal="left" vertical="center" wrapText="1"/>
    </xf>
    <xf numFmtId="0" fontId="7" fillId="4" borderId="11" xfId="0" applyFont="1" applyFill="1" applyBorder="1" applyAlignment="1" applyProtection="1">
      <alignment horizontal="left" vertical="center" wrapText="1"/>
    </xf>
    <xf numFmtId="0" fontId="7" fillId="4" borderId="14" xfId="0" applyFont="1" applyFill="1" applyBorder="1" applyAlignment="1" applyProtection="1">
      <alignment horizontal="left" vertical="center" wrapText="1"/>
    </xf>
    <xf numFmtId="0" fontId="7" fillId="4" borderId="13" xfId="0" applyFont="1" applyFill="1" applyBorder="1" applyAlignment="1" applyProtection="1">
      <alignment horizontal="center" vertical="center" wrapText="1"/>
    </xf>
    <xf numFmtId="0" fontId="7" fillId="4" borderId="11" xfId="0" applyFont="1" applyFill="1" applyBorder="1" applyAlignment="1" applyProtection="1">
      <alignment horizontal="center" vertical="center" wrapText="1"/>
    </xf>
    <xf numFmtId="0" fontId="7" fillId="4" borderId="14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11" xfId="0" applyFont="1" applyFill="1" applyBorder="1" applyAlignment="1" applyProtection="1">
      <alignment horizontal="center" vertical="center"/>
    </xf>
    <xf numFmtId="0" fontId="5" fillId="4" borderId="14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left" vertical="center" wrapText="1"/>
    </xf>
    <xf numFmtId="0" fontId="2" fillId="4" borderId="6" xfId="0" applyFont="1" applyFill="1" applyBorder="1" applyAlignment="1" applyProtection="1">
      <alignment horizontal="left" vertical="center" wrapText="1"/>
    </xf>
    <xf numFmtId="0" fontId="2" fillId="4" borderId="0" xfId="0" applyFont="1" applyFill="1" applyBorder="1" applyAlignment="1" applyProtection="1">
      <alignment horizontal="left" vertical="center" wrapText="1"/>
    </xf>
    <xf numFmtId="0" fontId="2" fillId="4" borderId="7" xfId="0" applyFont="1" applyFill="1" applyBorder="1" applyAlignment="1" applyProtection="1">
      <alignment horizontal="left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4" borderId="13" xfId="0" applyFont="1" applyFill="1" applyBorder="1" applyAlignment="1" applyProtection="1">
      <alignment horizontal="center" vertical="center"/>
    </xf>
    <xf numFmtId="0" fontId="2" fillId="4" borderId="11" xfId="0" applyFont="1" applyFill="1" applyBorder="1" applyAlignment="1" applyProtection="1">
      <alignment horizontal="center" vertical="center"/>
    </xf>
    <xf numFmtId="0" fontId="2" fillId="4" borderId="14" xfId="0" applyFont="1" applyFill="1" applyBorder="1" applyAlignment="1" applyProtection="1">
      <alignment horizontal="center" vertical="center"/>
    </xf>
    <xf numFmtId="0" fontId="7" fillId="9" borderId="1" xfId="0" applyFont="1" applyFill="1" applyBorder="1" applyAlignment="1" applyProtection="1">
      <alignment horizontal="justify" vertical="center" wrapText="1"/>
    </xf>
    <xf numFmtId="0" fontId="7" fillId="9" borderId="43" xfId="0" applyFont="1" applyFill="1" applyBorder="1" applyAlignment="1" applyProtection="1">
      <alignment horizontal="justify" vertical="center" wrapText="1"/>
    </xf>
    <xf numFmtId="0" fontId="7" fillId="9" borderId="33" xfId="0" applyFont="1" applyFill="1" applyBorder="1" applyAlignment="1" applyProtection="1">
      <alignment horizontal="justify" vertical="center" wrapText="1"/>
    </xf>
    <xf numFmtId="0" fontId="7" fillId="9" borderId="46" xfId="0" applyFont="1" applyFill="1" applyBorder="1" applyAlignment="1" applyProtection="1">
      <alignment horizontal="justify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0" fontId="7" fillId="9" borderId="13" xfId="0" applyFont="1" applyFill="1" applyBorder="1" applyAlignment="1" applyProtection="1">
      <alignment horizontal="left" vertical="center" wrapText="1"/>
    </xf>
    <xf numFmtId="0" fontId="7" fillId="9" borderId="11" xfId="0" applyFont="1" applyFill="1" applyBorder="1" applyAlignment="1" applyProtection="1">
      <alignment horizontal="left" vertical="center" wrapText="1"/>
    </xf>
    <xf numFmtId="0" fontId="7" fillId="9" borderId="53" xfId="0" applyFont="1" applyFill="1" applyBorder="1" applyAlignment="1" applyProtection="1">
      <alignment horizontal="left" vertical="center" wrapText="1"/>
    </xf>
    <xf numFmtId="0" fontId="28" fillId="12" borderId="18" xfId="0" applyFont="1" applyFill="1" applyBorder="1" applyAlignment="1">
      <alignment horizontal="center" vertical="center" wrapText="1"/>
    </xf>
    <xf numFmtId="0" fontId="28" fillId="12" borderId="19" xfId="0" applyFont="1" applyFill="1" applyBorder="1" applyAlignment="1">
      <alignment horizontal="center" vertical="center"/>
    </xf>
    <xf numFmtId="0" fontId="28" fillId="12" borderId="20" xfId="0" applyFont="1" applyFill="1" applyBorder="1" applyAlignment="1">
      <alignment horizontal="center" vertical="center"/>
    </xf>
    <xf numFmtId="0" fontId="17" fillId="4" borderId="22" xfId="0" applyFont="1" applyFill="1" applyBorder="1" applyAlignment="1" applyProtection="1">
      <alignment horizontal="center" vertical="center" wrapText="1"/>
    </xf>
    <xf numFmtId="0" fontId="17" fillId="4" borderId="32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left" vertical="center" wrapText="1"/>
    </xf>
    <xf numFmtId="0" fontId="22" fillId="4" borderId="19" xfId="0" applyFont="1" applyFill="1" applyBorder="1" applyAlignment="1" applyProtection="1">
      <alignment horizontal="left" vertical="center" wrapText="1"/>
    </xf>
    <xf numFmtId="0" fontId="22" fillId="4" borderId="20" xfId="0" applyFont="1" applyFill="1" applyBorder="1" applyAlignment="1" applyProtection="1">
      <alignment horizontal="left" vertical="center" wrapText="1"/>
    </xf>
    <xf numFmtId="0" fontId="5" fillId="4" borderId="18" xfId="0" applyFont="1" applyFill="1" applyBorder="1" applyAlignment="1" applyProtection="1">
      <alignment horizontal="left" vertical="center" wrapText="1"/>
    </xf>
    <xf numFmtId="0" fontId="5" fillId="4" borderId="19" xfId="0" applyFont="1" applyFill="1" applyBorder="1" applyAlignment="1" applyProtection="1">
      <alignment horizontal="left" vertical="center" wrapText="1"/>
    </xf>
    <xf numFmtId="0" fontId="7" fillId="4" borderId="2" xfId="0" applyFont="1" applyFill="1" applyBorder="1" applyAlignment="1" applyProtection="1">
      <alignment horizontal="center" vertical="center" wrapText="1"/>
      <protection locked="0"/>
    </xf>
    <xf numFmtId="0" fontId="7" fillId="4" borderId="32" xfId="0" applyFont="1" applyFill="1" applyBorder="1" applyAlignment="1" applyProtection="1">
      <alignment horizontal="center" vertical="center" wrapText="1"/>
      <protection locked="0"/>
    </xf>
    <xf numFmtId="0" fontId="7" fillId="4" borderId="40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left" vertical="center" wrapText="1"/>
    </xf>
    <xf numFmtId="0" fontId="7" fillId="0" borderId="14" xfId="0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top" wrapText="1"/>
    </xf>
    <xf numFmtId="0" fontId="16" fillId="6" borderId="18" xfId="0" applyFont="1" applyFill="1" applyBorder="1" applyAlignment="1" applyProtection="1">
      <alignment horizontal="center" vertical="center"/>
    </xf>
    <xf numFmtId="0" fontId="16" fillId="6" borderId="19" xfId="0" applyFont="1" applyFill="1" applyBorder="1" applyAlignment="1" applyProtection="1">
      <alignment horizontal="center" vertical="center"/>
    </xf>
    <xf numFmtId="0" fontId="16" fillId="6" borderId="20" xfId="0" applyFont="1" applyFill="1" applyBorder="1" applyAlignment="1" applyProtection="1">
      <alignment horizontal="center" vertical="center"/>
    </xf>
    <xf numFmtId="0" fontId="16" fillId="7" borderId="18" xfId="0" applyFont="1" applyFill="1" applyBorder="1" applyAlignment="1" applyProtection="1">
      <alignment horizontal="center" vertical="center"/>
    </xf>
    <xf numFmtId="0" fontId="16" fillId="7" borderId="19" xfId="0" applyFont="1" applyFill="1" applyBorder="1" applyAlignment="1" applyProtection="1">
      <alignment horizontal="center" vertical="center"/>
    </xf>
    <xf numFmtId="14" fontId="16" fillId="7" borderId="19" xfId="0" applyNumberFormat="1" applyFont="1" applyFill="1" applyBorder="1" applyAlignment="1" applyProtection="1">
      <alignment horizontal="center" vertical="center"/>
    </xf>
    <xf numFmtId="0" fontId="16" fillId="7" borderId="20" xfId="0" applyFont="1" applyFill="1" applyBorder="1" applyAlignment="1" applyProtection="1">
      <alignment horizontal="center" vertical="center"/>
    </xf>
    <xf numFmtId="0" fontId="17" fillId="4" borderId="21" xfId="0" applyFont="1" applyFill="1" applyBorder="1" applyAlignment="1" applyProtection="1">
      <alignment horizontal="center" vertical="center" wrapText="1"/>
    </xf>
    <xf numFmtId="0" fontId="17" fillId="4" borderId="31" xfId="0" applyFont="1" applyFill="1" applyBorder="1" applyAlignment="1" applyProtection="1">
      <alignment horizontal="center" vertical="center" wrapText="1"/>
    </xf>
    <xf numFmtId="0" fontId="17" fillId="4" borderId="23" xfId="0" applyFont="1" applyFill="1" applyBorder="1" applyAlignment="1" applyProtection="1">
      <alignment horizontal="center" vertical="center" wrapText="1"/>
    </xf>
    <xf numFmtId="0" fontId="17" fillId="4" borderId="24" xfId="0" applyFont="1" applyFill="1" applyBorder="1" applyAlignment="1" applyProtection="1">
      <alignment horizontal="center" vertical="center" wrapText="1"/>
    </xf>
    <xf numFmtId="0" fontId="17" fillId="11" borderId="25" xfId="0" applyFont="1" applyFill="1" applyBorder="1" applyAlignment="1" applyProtection="1">
      <alignment horizontal="center" vertical="center" wrapText="1"/>
    </xf>
    <xf numFmtId="0" fontId="17" fillId="11" borderId="26" xfId="0" applyFont="1" applyFill="1" applyBorder="1" applyAlignment="1" applyProtection="1">
      <alignment horizontal="center" vertical="center" wrapText="1"/>
    </xf>
    <xf numFmtId="14" fontId="17" fillId="11" borderId="26" xfId="0" applyNumberFormat="1" applyFont="1" applyFill="1" applyBorder="1" applyAlignment="1" applyProtection="1">
      <alignment horizontal="center" vertical="center" wrapText="1"/>
    </xf>
    <xf numFmtId="0" fontId="17" fillId="11" borderId="27" xfId="0" applyFont="1" applyFill="1" applyBorder="1" applyAlignment="1" applyProtection="1">
      <alignment horizontal="center" vertical="center" wrapText="1"/>
    </xf>
    <xf numFmtId="0" fontId="17" fillId="12" borderId="28" xfId="0" applyFont="1" applyFill="1" applyBorder="1" applyAlignment="1">
      <alignment horizontal="center" vertical="center" wrapText="1"/>
    </xf>
    <xf numFmtId="0" fontId="17" fillId="12" borderId="29" xfId="0" applyFont="1" applyFill="1" applyBorder="1" applyAlignment="1">
      <alignment horizontal="center" vertical="center" wrapText="1"/>
    </xf>
    <xf numFmtId="14" fontId="17" fillId="12" borderId="29" xfId="0" applyNumberFormat="1" applyFont="1" applyFill="1" applyBorder="1" applyAlignment="1">
      <alignment horizontal="center" vertical="center" wrapText="1"/>
    </xf>
    <xf numFmtId="0" fontId="17" fillId="12" borderId="30" xfId="0" applyFont="1" applyFill="1" applyBorder="1" applyAlignment="1">
      <alignment horizontal="center" vertical="center" wrapText="1"/>
    </xf>
    <xf numFmtId="0" fontId="17" fillId="10" borderId="28" xfId="0" applyFont="1" applyFill="1" applyBorder="1" applyAlignment="1">
      <alignment horizontal="center" vertical="center" wrapText="1"/>
    </xf>
    <xf numFmtId="0" fontId="17" fillId="10" borderId="29" xfId="0" applyFont="1" applyFill="1" applyBorder="1" applyAlignment="1">
      <alignment horizontal="center" vertical="center" wrapText="1"/>
    </xf>
    <xf numFmtId="14" fontId="17" fillId="10" borderId="29" xfId="0" applyNumberFormat="1" applyFont="1" applyFill="1" applyBorder="1" applyAlignment="1">
      <alignment horizontal="center" vertical="center" wrapText="1"/>
    </xf>
    <xf numFmtId="0" fontId="17" fillId="10" borderId="30" xfId="0" applyFont="1" applyFill="1" applyBorder="1" applyAlignment="1">
      <alignment horizontal="center" vertical="center" wrapText="1"/>
    </xf>
    <xf numFmtId="0" fontId="38" fillId="16" borderId="1" xfId="0" applyFont="1" applyFill="1" applyBorder="1" applyAlignment="1">
      <alignment horizontal="center" wrapText="1"/>
    </xf>
    <xf numFmtId="0" fontId="5" fillId="2" borderId="52" xfId="0" applyFont="1" applyFill="1" applyBorder="1" applyAlignment="1">
      <alignment horizontal="right"/>
    </xf>
    <xf numFmtId="0" fontId="5" fillId="2" borderId="14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53" xfId="0" applyFont="1" applyFill="1" applyBorder="1" applyAlignment="1">
      <alignment horizontal="center" vertical="center"/>
    </xf>
    <xf numFmtId="167" fontId="3" fillId="13" borderId="54" xfId="2" applyNumberFormat="1" applyFont="1" applyFill="1" applyBorder="1" applyAlignment="1">
      <alignment horizontal="center" vertical="center" wrapText="1"/>
    </xf>
    <xf numFmtId="167" fontId="3" fillId="13" borderId="55" xfId="2" applyNumberFormat="1" applyFont="1" applyFill="1" applyBorder="1" applyAlignment="1">
      <alignment horizontal="center" vertical="center" wrapText="1"/>
    </xf>
    <xf numFmtId="167" fontId="3" fillId="13" borderId="56" xfId="2" applyNumberFormat="1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right"/>
    </xf>
    <xf numFmtId="0" fontId="5" fillId="2" borderId="10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64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/>
    </xf>
    <xf numFmtId="0" fontId="3" fillId="4" borderId="63" xfId="0" applyFont="1" applyFill="1" applyBorder="1" applyAlignment="1" applyProtection="1">
      <alignment horizontal="right" vertical="center" wrapText="1"/>
    </xf>
    <xf numFmtId="0" fontId="3" fillId="4" borderId="10" xfId="0" applyFont="1" applyFill="1" applyBorder="1" applyAlignment="1" applyProtection="1">
      <alignment horizontal="right" vertical="center" wrapText="1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64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</cellXfs>
  <cellStyles count="3">
    <cellStyle name="Currency 2" xfId="2"/>
    <cellStyle name="Normal" xfId="0" builtinId="0"/>
    <cellStyle name="Percent" xfId="1" builtinId="5"/>
  </cellStyles>
  <dxfs count="7"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numFmt numFmtId="168" formatCode="0.000"/>
    </dxf>
    <dxf>
      <numFmt numFmtId="168" formatCode="0.000"/>
    </dxf>
    <dxf>
      <alignment horizontal="center" vertical="center" textRotation="0" wrapText="1" indent="0" justifyLastLine="0" shrinkToFit="0" readingOrder="0"/>
    </dxf>
    <dxf>
      <font>
        <b/>
        <i val="0"/>
      </font>
      <fill>
        <gradientFill type="path" left="0.5" right="0.5" top="0.5" bottom="0.5">
          <stop position="0">
            <color theme="0"/>
          </stop>
          <stop position="1">
            <color theme="6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123825</xdr:colOff>
      <xdr:row>2</xdr:row>
      <xdr:rowOff>145676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24100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19051</xdr:colOff>
      <xdr:row>0</xdr:row>
      <xdr:rowOff>0</xdr:rowOff>
    </xdr:from>
    <xdr:to>
      <xdr:col>26</xdr:col>
      <xdr:colOff>270062</xdr:colOff>
      <xdr:row>2</xdr:row>
      <xdr:rowOff>285750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1" y="0"/>
          <a:ext cx="2136961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152401</xdr:colOff>
      <xdr:row>0</xdr:row>
      <xdr:rowOff>0</xdr:rowOff>
    </xdr:from>
    <xdr:to>
      <xdr:col>15</xdr:col>
      <xdr:colOff>209551</xdr:colOff>
      <xdr:row>2</xdr:row>
      <xdr:rowOff>364448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9976" y="0"/>
          <a:ext cx="1314450" cy="74544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2" displayName="Table2" ref="A3:I37" totalsRowCount="1" headerRowDxfId="4">
  <autoFilter ref="A3:I36"/>
  <tableColumns count="9">
    <tableColumn id="1" name="№ по ред" totalsRowLabel="Total"/>
    <tableColumn id="2" name="№ и дата на договора"/>
    <tableColumn id="3" name="Име/Наименование на водоползвателя" totalsRowFunction="count"/>
    <tableColumn id="4" name="ЕГН/ЕИК/ БУЛСТАТ"/>
    <tableColumn id="5" name="№ на имот_x000a_(съгласно договора)"/>
    <tableColumn id="8" name="№ на имот_x000a_(съгласно актуална кадастрална карта)"/>
    <tableColumn id="6" name="Площ на имота_x000a_(дка)" totalsRowDxfId="3"/>
    <tableColumn id="7" name="Напоявана площ от имота_x000a_(дка)" totalsRowFunction="sum" totalsRowDxfId="2"/>
    <tableColumn id="9" name="Налична е декларация от водоползвателите (Приложение № 5)" totalsRowFunction="custom" dataDxfId="1">
      <totalsRowFormula>+COUNTIF(Table2[Налична е декларация от водоползвателите (Приложение № 5)],"ДА")</totalsRow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0"/>
  <sheetViews>
    <sheetView view="pageBreakPreview" topLeftCell="A17" zoomScale="85" zoomScaleNormal="70" zoomScaleSheetLayoutView="85" workbookViewId="0">
      <selection activeCell="AC47" sqref="AC47"/>
    </sheetView>
  </sheetViews>
  <sheetFormatPr defaultRowHeight="15" x14ac:dyDescent="0.25"/>
  <cols>
    <col min="1" max="27" width="4.7109375" style="20" customWidth="1"/>
    <col min="28" max="28" width="0" style="20" hidden="1" customWidth="1"/>
    <col min="29" max="29" width="109.7109375" style="20" customWidth="1"/>
    <col min="30" max="16384" width="9.140625" style="20"/>
  </cols>
  <sheetData>
    <row r="1" spans="1:48" s="2" customFormat="1" ht="15" customHeight="1" x14ac:dyDescent="0.25">
      <c r="A1" s="1" t="s">
        <v>0</v>
      </c>
    </row>
    <row r="2" spans="1:48" s="2" customFormat="1" ht="15" customHeight="1" x14ac:dyDescent="0.25">
      <c r="A2" s="1"/>
    </row>
    <row r="3" spans="1:48" s="2" customFormat="1" ht="30.75" customHeight="1" x14ac:dyDescent="0.25">
      <c r="A3" s="1"/>
    </row>
    <row r="4" spans="1:48" s="2" customFormat="1" ht="15.75" x14ac:dyDescent="0.25">
      <c r="A4" s="212" t="s">
        <v>1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</row>
    <row r="5" spans="1:48" s="2" customFormat="1" ht="15.75" x14ac:dyDescent="0.25">
      <c r="A5" s="212" t="s">
        <v>2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</row>
    <row r="6" spans="1:48" s="2" customFormat="1" ht="15.75" x14ac:dyDescent="0.25">
      <c r="A6" s="212" t="s">
        <v>3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</row>
    <row r="7" spans="1:48" s="4" customFormat="1" ht="33" customHeight="1" x14ac:dyDescent="0.25">
      <c r="A7" s="213" t="s">
        <v>4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</row>
    <row r="8" spans="1:48" s="5" customFormat="1" ht="15.75" x14ac:dyDescent="0.25">
      <c r="A8" s="214"/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  <c r="AA8" s="216"/>
    </row>
    <row r="9" spans="1:48" s="5" customFormat="1" ht="20.25" x14ac:dyDescent="0.25">
      <c r="A9" s="217" t="s">
        <v>5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7"/>
      <c r="R9" s="217"/>
      <c r="S9" s="217"/>
      <c r="T9" s="217"/>
      <c r="U9" s="217"/>
      <c r="V9" s="217"/>
      <c r="W9" s="217"/>
      <c r="X9" s="217"/>
      <c r="Y9" s="217"/>
      <c r="Z9" s="217"/>
      <c r="AA9" s="217"/>
    </row>
    <row r="10" spans="1:48" s="5" customFormat="1" ht="15.75" x14ac:dyDescent="0.25">
      <c r="A10" s="229" t="s">
        <v>6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1"/>
    </row>
    <row r="11" spans="1:48" s="8" customFormat="1" ht="49.5" customHeight="1" x14ac:dyDescent="0.25">
      <c r="A11" s="204" t="s">
        <v>10543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V11" s="7"/>
    </row>
    <row r="12" spans="1:48" s="5" customFormat="1" ht="51.75" customHeight="1" x14ac:dyDescent="0.25">
      <c r="A12" s="232" t="s">
        <v>7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4"/>
    </row>
    <row r="13" spans="1:48" s="8" customFormat="1" ht="15.75" x14ac:dyDescent="0.25">
      <c r="A13" s="204" t="s">
        <v>9772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V13" s="7"/>
    </row>
    <row r="14" spans="1:48" s="2" customFormat="1" ht="50.25" customHeight="1" x14ac:dyDescent="0.25">
      <c r="A14" s="218" t="s">
        <v>9770</v>
      </c>
      <c r="B14" s="218"/>
      <c r="C14" s="218"/>
      <c r="D14" s="218"/>
      <c r="E14" s="218"/>
      <c r="F14" s="218"/>
      <c r="G14" s="218"/>
      <c r="H14" s="218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9"/>
      <c r="AC14" s="15" t="s">
        <v>12</v>
      </c>
    </row>
    <row r="15" spans="1:48" s="17" customFormat="1" ht="17.25" customHeight="1" x14ac:dyDescent="0.25">
      <c r="A15" s="220" t="s">
        <v>9771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2"/>
      <c r="N15" s="226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8"/>
      <c r="AB15" s="16"/>
      <c r="AC15" s="235" t="s">
        <v>9774</v>
      </c>
    </row>
    <row r="16" spans="1:48" s="17" customFormat="1" ht="17.25" customHeight="1" x14ac:dyDescent="0.25">
      <c r="A16" s="223"/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5"/>
      <c r="N16" s="226"/>
      <c r="O16" s="227"/>
      <c r="P16" s="227"/>
      <c r="Q16" s="227"/>
      <c r="R16" s="227"/>
      <c r="S16" s="227"/>
      <c r="T16" s="227"/>
      <c r="U16" s="227"/>
      <c r="V16" s="227"/>
      <c r="W16" s="227"/>
      <c r="X16" s="227"/>
      <c r="Y16" s="227"/>
      <c r="Z16" s="227"/>
      <c r="AA16" s="228"/>
      <c r="AB16" s="16"/>
      <c r="AC16" s="235"/>
    </row>
    <row r="17" spans="1:48" s="17" customFormat="1" ht="17.25" customHeight="1" x14ac:dyDescent="0.25">
      <c r="A17" s="223"/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5"/>
      <c r="N17" s="226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8"/>
      <c r="AB17" s="16"/>
      <c r="AC17" s="235"/>
    </row>
    <row r="18" spans="1:48" s="8" customFormat="1" ht="15.75" x14ac:dyDescent="0.25">
      <c r="A18" s="204" t="s">
        <v>9773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T18" s="205"/>
      <c r="U18" s="205"/>
      <c r="V18" s="205"/>
      <c r="W18" s="205"/>
      <c r="X18" s="205"/>
      <c r="Y18" s="205"/>
      <c r="Z18" s="205"/>
      <c r="AA18" s="205"/>
      <c r="AV18" s="7"/>
    </row>
    <row r="19" spans="1:48" s="2" customFormat="1" ht="31.5" customHeight="1" x14ac:dyDescent="0.25">
      <c r="A19" s="218" t="s">
        <v>8</v>
      </c>
      <c r="B19" s="218"/>
      <c r="C19" s="218"/>
      <c r="D19" s="218"/>
      <c r="E19" s="218"/>
      <c r="F19" s="218"/>
      <c r="G19" s="218"/>
      <c r="H19" s="218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11"/>
      <c r="AC19" s="10" t="s">
        <v>10533</v>
      </c>
    </row>
    <row r="20" spans="1:48" s="2" customFormat="1" ht="15.75" x14ac:dyDescent="0.25">
      <c r="A20" s="218" t="s">
        <v>10544</v>
      </c>
      <c r="B20" s="218"/>
      <c r="C20" s="218"/>
      <c r="D20" s="218"/>
      <c r="E20" s="218"/>
      <c r="F20" s="218"/>
      <c r="G20" s="218"/>
      <c r="H20" s="218"/>
      <c r="I20" s="209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  <c r="Z20" s="210"/>
      <c r="AA20" s="211"/>
      <c r="AB20" s="11"/>
      <c r="AC20" s="10" t="s">
        <v>10529</v>
      </c>
    </row>
    <row r="21" spans="1:48" s="17" customFormat="1" ht="15.75" x14ac:dyDescent="0.25">
      <c r="A21" s="242" t="s">
        <v>9799</v>
      </c>
      <c r="B21" s="243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4"/>
      <c r="N21" s="251" t="s">
        <v>9</v>
      </c>
      <c r="O21" s="252"/>
      <c r="P21" s="252"/>
      <c r="Q21" s="252"/>
      <c r="R21" s="252"/>
      <c r="S21" s="252"/>
      <c r="T21" s="252"/>
      <c r="U21" s="252"/>
      <c r="V21" s="253"/>
      <c r="W21" s="254" t="s">
        <v>10</v>
      </c>
      <c r="X21" s="254"/>
      <c r="Y21" s="254"/>
      <c r="Z21" s="254"/>
      <c r="AA21" s="254"/>
      <c r="AB21" s="16"/>
      <c r="AC21" s="18" t="s">
        <v>10530</v>
      </c>
    </row>
    <row r="22" spans="1:48" s="17" customFormat="1" ht="15.75" x14ac:dyDescent="0.25">
      <c r="A22" s="245"/>
      <c r="B22" s="246"/>
      <c r="C22" s="246"/>
      <c r="D22" s="246"/>
      <c r="E22" s="246"/>
      <c r="F22" s="246"/>
      <c r="G22" s="246"/>
      <c r="H22" s="246"/>
      <c r="I22" s="246"/>
      <c r="J22" s="246"/>
      <c r="K22" s="246"/>
      <c r="L22" s="246"/>
      <c r="M22" s="247"/>
      <c r="N22" s="255"/>
      <c r="O22" s="256"/>
      <c r="P22" s="256"/>
      <c r="Q22" s="256"/>
      <c r="R22" s="256"/>
      <c r="S22" s="256"/>
      <c r="T22" s="256"/>
      <c r="U22" s="256"/>
      <c r="V22" s="257"/>
      <c r="W22" s="206"/>
      <c r="X22" s="206"/>
      <c r="Y22" s="206"/>
      <c r="Z22" s="206"/>
      <c r="AA22" s="206"/>
      <c r="AB22" s="16"/>
      <c r="AC22" s="18" t="s">
        <v>11</v>
      </c>
    </row>
    <row r="23" spans="1:48" s="17" customFormat="1" ht="15.75" x14ac:dyDescent="0.25">
      <c r="A23" s="245"/>
      <c r="B23" s="246"/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7"/>
      <c r="N23" s="251" t="s">
        <v>9</v>
      </c>
      <c r="O23" s="252"/>
      <c r="P23" s="252"/>
      <c r="Q23" s="252"/>
      <c r="R23" s="252"/>
      <c r="S23" s="252"/>
      <c r="T23" s="252"/>
      <c r="U23" s="252"/>
      <c r="V23" s="253"/>
      <c r="W23" s="254" t="s">
        <v>10</v>
      </c>
      <c r="X23" s="254"/>
      <c r="Y23" s="254"/>
      <c r="Z23" s="254"/>
      <c r="AA23" s="254"/>
      <c r="AB23" s="16"/>
      <c r="AC23" s="18"/>
    </row>
    <row r="24" spans="1:48" s="17" customFormat="1" ht="15.75" x14ac:dyDescent="0.25">
      <c r="A24" s="248"/>
      <c r="B24" s="249"/>
      <c r="C24" s="249"/>
      <c r="D24" s="249"/>
      <c r="E24" s="249"/>
      <c r="F24" s="249"/>
      <c r="G24" s="249"/>
      <c r="H24" s="249"/>
      <c r="I24" s="249"/>
      <c r="J24" s="249"/>
      <c r="K24" s="249"/>
      <c r="L24" s="249"/>
      <c r="M24" s="250"/>
      <c r="N24" s="255"/>
      <c r="O24" s="256"/>
      <c r="P24" s="256"/>
      <c r="Q24" s="256"/>
      <c r="R24" s="256"/>
      <c r="S24" s="256"/>
      <c r="T24" s="256"/>
      <c r="U24" s="256"/>
      <c r="V24" s="257"/>
      <c r="W24" s="206"/>
      <c r="X24" s="206"/>
      <c r="Y24" s="206"/>
      <c r="Z24" s="206"/>
      <c r="AA24" s="206"/>
      <c r="AB24" s="16"/>
      <c r="AC24" s="18"/>
    </row>
    <row r="25" spans="1:48" s="2" customFormat="1" ht="15" customHeight="1" x14ac:dyDescent="0.25">
      <c r="A25" s="236" t="s">
        <v>10539</v>
      </c>
      <c r="B25" s="237"/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3"/>
      <c r="AC25" s="238" t="s">
        <v>13</v>
      </c>
    </row>
    <row r="26" spans="1:48" s="2" customFormat="1" ht="15" customHeight="1" x14ac:dyDescent="0.25">
      <c r="A26" s="208" t="s">
        <v>14</v>
      </c>
      <c r="B26" s="208"/>
      <c r="C26" s="208"/>
      <c r="D26" s="208"/>
      <c r="E26" s="208"/>
      <c r="F26" s="208"/>
      <c r="G26" s="208"/>
      <c r="H26" s="208"/>
      <c r="I26" s="208"/>
      <c r="J26" s="208" t="s">
        <v>15</v>
      </c>
      <c r="K26" s="208"/>
      <c r="L26" s="208"/>
      <c r="M26" s="208"/>
      <c r="N26" s="208"/>
      <c r="O26" s="208"/>
      <c r="P26" s="208"/>
      <c r="Q26" s="208"/>
      <c r="R26" s="208"/>
      <c r="S26" s="208" t="s">
        <v>16</v>
      </c>
      <c r="T26" s="208"/>
      <c r="U26" s="208"/>
      <c r="V26" s="208"/>
      <c r="W26" s="208"/>
      <c r="X26" s="208"/>
      <c r="Y26" s="208"/>
      <c r="Z26" s="208"/>
      <c r="AA26" s="208"/>
      <c r="AB26" s="3"/>
      <c r="AC26" s="239"/>
    </row>
    <row r="27" spans="1:48" s="2" customFormat="1" ht="15" customHeight="1" x14ac:dyDescent="0.25">
      <c r="A27" s="208" t="s">
        <v>17</v>
      </c>
      <c r="B27" s="208"/>
      <c r="C27" s="208"/>
      <c r="D27" s="208"/>
      <c r="E27" s="208"/>
      <c r="F27" s="208"/>
      <c r="G27" s="208" t="s">
        <v>18</v>
      </c>
      <c r="H27" s="208"/>
      <c r="I27" s="208"/>
      <c r="J27" s="208" t="s">
        <v>19</v>
      </c>
      <c r="K27" s="208"/>
      <c r="L27" s="208"/>
      <c r="M27" s="208"/>
      <c r="N27" s="208"/>
      <c r="O27" s="208"/>
      <c r="P27" s="208" t="s">
        <v>18</v>
      </c>
      <c r="Q27" s="208"/>
      <c r="R27" s="208"/>
      <c r="S27" s="208" t="s">
        <v>19</v>
      </c>
      <c r="T27" s="208"/>
      <c r="U27" s="208"/>
      <c r="V27" s="208"/>
      <c r="W27" s="208"/>
      <c r="X27" s="208"/>
      <c r="Y27" s="208" t="s">
        <v>18</v>
      </c>
      <c r="Z27" s="208"/>
      <c r="AA27" s="208"/>
      <c r="AB27" s="3"/>
      <c r="AC27" s="239"/>
    </row>
    <row r="28" spans="1:48" s="2" customFormat="1" ht="15" customHeight="1" x14ac:dyDescent="0.25">
      <c r="A28" s="207"/>
      <c r="B28" s="207"/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3"/>
      <c r="AC28" s="239"/>
    </row>
    <row r="29" spans="1:48" s="2" customFormat="1" ht="15" customHeight="1" x14ac:dyDescent="0.25">
      <c r="A29" s="207"/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3"/>
      <c r="AC29" s="239"/>
    </row>
    <row r="30" spans="1:48" s="2" customFormat="1" ht="15" customHeight="1" x14ac:dyDescent="0.25">
      <c r="A30" s="207"/>
      <c r="B30" s="207"/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3"/>
      <c r="AC30" s="239"/>
    </row>
    <row r="31" spans="1:48" s="2" customFormat="1" ht="15" customHeight="1" x14ac:dyDescent="0.25">
      <c r="A31" s="207"/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3"/>
      <c r="AC31" s="239"/>
    </row>
    <row r="32" spans="1:48" s="2" customFormat="1" ht="15" customHeight="1" x14ac:dyDescent="0.25">
      <c r="A32" s="207"/>
      <c r="B32" s="207"/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3"/>
      <c r="AC32" s="239"/>
    </row>
    <row r="33" spans="1:48" s="2" customFormat="1" ht="15" customHeight="1" x14ac:dyDescent="0.25">
      <c r="A33" s="207"/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3"/>
      <c r="AC33" s="239"/>
    </row>
    <row r="34" spans="1:48" s="2" customFormat="1" ht="15" customHeight="1" x14ac:dyDescent="0.25">
      <c r="A34" s="207"/>
      <c r="B34" s="207"/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3"/>
      <c r="AC34" s="239"/>
    </row>
    <row r="35" spans="1:48" s="2" customFormat="1" ht="15" customHeight="1" x14ac:dyDescent="0.25">
      <c r="A35" s="207"/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3"/>
      <c r="AC35" s="240"/>
    </row>
    <row r="36" spans="1:48" s="8" customFormat="1" ht="15.75" x14ac:dyDescent="0.25">
      <c r="A36" s="204" t="s">
        <v>9916</v>
      </c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  <c r="P36" s="205"/>
      <c r="Q36" s="205"/>
      <c r="R36" s="205"/>
      <c r="S36" s="205"/>
      <c r="T36" s="205"/>
      <c r="U36" s="205"/>
      <c r="V36" s="205"/>
      <c r="W36" s="205"/>
      <c r="X36" s="205"/>
      <c r="Y36" s="205"/>
      <c r="Z36" s="205"/>
      <c r="AA36" s="205"/>
      <c r="AV36" s="7"/>
    </row>
    <row r="37" spans="1:48" s="17" customFormat="1" ht="32.25" customHeight="1" x14ac:dyDescent="0.25">
      <c r="A37" s="259" t="s">
        <v>10550</v>
      </c>
      <c r="B37" s="260"/>
      <c r="C37" s="260"/>
      <c r="D37" s="260"/>
      <c r="E37" s="260"/>
      <c r="F37" s="260"/>
      <c r="G37" s="260"/>
      <c r="H37" s="260"/>
      <c r="I37" s="260"/>
      <c r="J37" s="260"/>
      <c r="K37" s="260"/>
      <c r="L37" s="260"/>
      <c r="M37" s="260"/>
      <c r="N37" s="260"/>
      <c r="O37" s="260"/>
      <c r="P37" s="260"/>
      <c r="Q37" s="260"/>
      <c r="R37" s="260"/>
      <c r="S37" s="260"/>
      <c r="T37" s="260"/>
      <c r="U37" s="261"/>
      <c r="V37" s="262"/>
      <c r="W37" s="263"/>
      <c r="X37" s="263"/>
      <c r="Y37" s="263"/>
      <c r="Z37" s="263"/>
      <c r="AA37" s="264"/>
      <c r="AC37" s="15"/>
    </row>
    <row r="38" spans="1:48" s="17" customFormat="1" ht="54" customHeight="1" x14ac:dyDescent="0.25">
      <c r="A38" s="259" t="s">
        <v>10549</v>
      </c>
      <c r="B38" s="260"/>
      <c r="C38" s="260"/>
      <c r="D38" s="260"/>
      <c r="E38" s="260"/>
      <c r="F38" s="260"/>
      <c r="G38" s="260"/>
      <c r="H38" s="260"/>
      <c r="I38" s="260"/>
      <c r="J38" s="260"/>
      <c r="K38" s="260"/>
      <c r="L38" s="260"/>
      <c r="M38" s="260"/>
      <c r="N38" s="260"/>
      <c r="O38" s="260"/>
      <c r="P38" s="260"/>
      <c r="Q38" s="260"/>
      <c r="R38" s="260"/>
      <c r="S38" s="260"/>
      <c r="T38" s="260"/>
      <c r="U38" s="261"/>
      <c r="V38" s="262"/>
      <c r="W38" s="263"/>
      <c r="X38" s="263"/>
      <c r="Y38" s="263"/>
      <c r="Z38" s="263"/>
      <c r="AA38" s="264"/>
      <c r="AC38" s="15"/>
    </row>
    <row r="39" spans="1:48" s="17" customFormat="1" ht="63.75" customHeight="1" x14ac:dyDescent="0.25">
      <c r="A39" s="259" t="s">
        <v>10549</v>
      </c>
      <c r="B39" s="260"/>
      <c r="C39" s="260"/>
      <c r="D39" s="260"/>
      <c r="E39" s="260"/>
      <c r="F39" s="260"/>
      <c r="G39" s="260"/>
      <c r="H39" s="260"/>
      <c r="I39" s="260"/>
      <c r="J39" s="260"/>
      <c r="K39" s="260"/>
      <c r="L39" s="260"/>
      <c r="M39" s="260"/>
      <c r="N39" s="260"/>
      <c r="O39" s="260"/>
      <c r="P39" s="260"/>
      <c r="Q39" s="260"/>
      <c r="R39" s="260"/>
      <c r="S39" s="260"/>
      <c r="T39" s="260"/>
      <c r="U39" s="261"/>
      <c r="V39" s="262"/>
      <c r="W39" s="263"/>
      <c r="X39" s="263"/>
      <c r="Y39" s="263"/>
      <c r="Z39" s="263"/>
      <c r="AA39" s="264"/>
      <c r="AC39" s="15"/>
    </row>
    <row r="40" spans="1:48" s="17" customFormat="1" ht="32.25" customHeight="1" x14ac:dyDescent="0.25">
      <c r="A40" s="259" t="s">
        <v>10555</v>
      </c>
      <c r="B40" s="260"/>
      <c r="C40" s="260"/>
      <c r="D40" s="260"/>
      <c r="E40" s="260"/>
      <c r="F40" s="260"/>
      <c r="G40" s="260"/>
      <c r="H40" s="260"/>
      <c r="I40" s="260"/>
      <c r="J40" s="260"/>
      <c r="K40" s="260"/>
      <c r="L40" s="260"/>
      <c r="M40" s="260"/>
      <c r="N40" s="260"/>
      <c r="O40" s="260"/>
      <c r="P40" s="260"/>
      <c r="Q40" s="260"/>
      <c r="R40" s="260"/>
      <c r="S40" s="260"/>
      <c r="T40" s="260"/>
      <c r="U40" s="261"/>
      <c r="V40" s="262"/>
      <c r="W40" s="263"/>
      <c r="X40" s="263"/>
      <c r="Y40" s="263"/>
      <c r="Z40" s="263"/>
      <c r="AA40" s="264"/>
      <c r="AC40" s="15"/>
    </row>
    <row r="41" spans="1:48" s="8" customFormat="1" ht="15.75" x14ac:dyDescent="0.25">
      <c r="A41" s="204" t="s">
        <v>9783</v>
      </c>
      <c r="B41" s="205"/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205"/>
      <c r="T41" s="205"/>
      <c r="U41" s="205"/>
      <c r="V41" s="205"/>
      <c r="W41" s="205"/>
      <c r="X41" s="205"/>
      <c r="Y41" s="205"/>
      <c r="Z41" s="205"/>
      <c r="AA41" s="205"/>
      <c r="AV41" s="7"/>
    </row>
    <row r="42" spans="1:48" s="21" customFormat="1" ht="15.75" x14ac:dyDescent="0.25">
      <c r="A42" s="258" t="s">
        <v>10541</v>
      </c>
      <c r="B42" s="258"/>
      <c r="C42" s="258"/>
      <c r="D42" s="258"/>
      <c r="E42" s="258"/>
      <c r="F42" s="258"/>
      <c r="G42" s="258"/>
      <c r="H42" s="258"/>
      <c r="I42" s="258"/>
      <c r="J42" s="258"/>
      <c r="K42" s="258"/>
      <c r="L42" s="258"/>
      <c r="M42" s="258"/>
      <c r="N42" s="258"/>
      <c r="O42" s="258"/>
      <c r="P42" s="258"/>
      <c r="Q42" s="258"/>
      <c r="R42" s="258"/>
      <c r="S42" s="258"/>
      <c r="T42" s="258"/>
      <c r="U42" s="258"/>
      <c r="V42" s="258"/>
      <c r="W42" s="258"/>
      <c r="X42" s="258"/>
      <c r="Y42" s="258"/>
      <c r="Z42" s="258"/>
      <c r="AA42" s="258"/>
      <c r="AC42" s="18"/>
      <c r="AJ42" s="23"/>
    </row>
    <row r="43" spans="1:48" s="21" customFormat="1" ht="15.75" x14ac:dyDescent="0.25">
      <c r="A43" s="270" t="s">
        <v>10545</v>
      </c>
      <c r="B43" s="271"/>
      <c r="C43" s="271"/>
      <c r="D43" s="271"/>
      <c r="E43" s="271"/>
      <c r="F43" s="271"/>
      <c r="G43" s="271"/>
      <c r="H43" s="271"/>
      <c r="I43" s="271"/>
      <c r="J43" s="271"/>
      <c r="K43" s="271"/>
      <c r="L43" s="271"/>
      <c r="M43" s="271"/>
      <c r="N43" s="271"/>
      <c r="O43" s="271"/>
      <c r="P43" s="271"/>
      <c r="Q43" s="271"/>
      <c r="R43" s="271"/>
      <c r="S43" s="271"/>
      <c r="T43" s="271"/>
      <c r="U43" s="271"/>
      <c r="V43" s="271"/>
      <c r="W43" s="271"/>
      <c r="X43" s="271"/>
      <c r="Y43" s="271"/>
      <c r="Z43" s="271"/>
      <c r="AA43" s="272"/>
      <c r="AC43" s="22"/>
      <c r="AJ43" s="23"/>
    </row>
    <row r="44" spans="1:48" s="21" customFormat="1" ht="31.5" customHeight="1" x14ac:dyDescent="0.25">
      <c r="A44" s="273" t="s">
        <v>10551</v>
      </c>
      <c r="B44" s="274"/>
      <c r="C44" s="274"/>
      <c r="D44" s="274"/>
      <c r="E44" s="274"/>
      <c r="F44" s="274"/>
      <c r="G44" s="274"/>
      <c r="H44" s="274"/>
      <c r="I44" s="274"/>
      <c r="J44" s="274"/>
      <c r="K44" s="274"/>
      <c r="L44" s="274"/>
      <c r="M44" s="274"/>
      <c r="N44" s="274"/>
      <c r="O44" s="274"/>
      <c r="P44" s="274"/>
      <c r="Q44" s="274"/>
      <c r="R44" s="274"/>
      <c r="S44" s="274"/>
      <c r="T44" s="274"/>
      <c r="U44" s="274"/>
      <c r="V44" s="274"/>
      <c r="W44" s="274"/>
      <c r="X44" s="274"/>
      <c r="Y44" s="274"/>
      <c r="Z44" s="274"/>
      <c r="AA44" s="275"/>
      <c r="AC44" s="22"/>
      <c r="AJ44" s="23"/>
    </row>
    <row r="45" spans="1:48" s="21" customFormat="1" ht="15.75" x14ac:dyDescent="0.25">
      <c r="A45" s="280" t="s">
        <v>9785</v>
      </c>
      <c r="B45" s="281"/>
      <c r="C45" s="281"/>
      <c r="D45" s="281"/>
      <c r="E45" s="281"/>
      <c r="F45" s="281"/>
      <c r="G45" s="281"/>
      <c r="H45" s="281"/>
      <c r="I45" s="281"/>
      <c r="J45" s="281"/>
      <c r="K45" s="281"/>
      <c r="L45" s="281"/>
      <c r="M45" s="281"/>
      <c r="N45" s="281"/>
      <c r="O45" s="281"/>
      <c r="P45" s="281"/>
      <c r="Q45" s="282"/>
      <c r="R45" s="279" t="s">
        <v>9775</v>
      </c>
      <c r="S45" s="279"/>
      <c r="T45" s="204" t="s">
        <v>9786</v>
      </c>
      <c r="U45" s="204"/>
      <c r="V45" s="204"/>
      <c r="W45" s="204"/>
      <c r="X45" s="204"/>
      <c r="Y45" s="204"/>
      <c r="Z45" s="204"/>
      <c r="AA45" s="204"/>
      <c r="AC45" s="22"/>
      <c r="AJ45" s="23"/>
    </row>
    <row r="46" spans="1:48" s="25" customFormat="1" ht="15.75" x14ac:dyDescent="0.25">
      <c r="A46" s="283"/>
      <c r="B46" s="284"/>
      <c r="C46" s="284"/>
      <c r="D46" s="284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4"/>
      <c r="P46" s="284"/>
      <c r="Q46" s="285"/>
      <c r="R46" s="279"/>
      <c r="S46" s="279"/>
      <c r="T46" s="279" t="s">
        <v>9800</v>
      </c>
      <c r="U46" s="279"/>
      <c r="V46" s="279"/>
      <c r="W46" s="279"/>
      <c r="X46" s="279" t="s">
        <v>9801</v>
      </c>
      <c r="Y46" s="279"/>
      <c r="Z46" s="279"/>
      <c r="AA46" s="279"/>
      <c r="AC46" s="26"/>
      <c r="AJ46" s="27"/>
    </row>
    <row r="47" spans="1:48" s="21" customFormat="1" ht="31.5" customHeight="1" x14ac:dyDescent="0.25">
      <c r="A47" s="266" t="s">
        <v>9787</v>
      </c>
      <c r="B47" s="267"/>
      <c r="C47" s="267"/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  <c r="O47" s="267"/>
      <c r="P47" s="267"/>
      <c r="Q47" s="268"/>
      <c r="R47" s="269">
        <v>1</v>
      </c>
      <c r="S47" s="269"/>
      <c r="T47" s="265"/>
      <c r="U47" s="265"/>
      <c r="V47" s="265"/>
      <c r="W47" s="265"/>
      <c r="X47" s="265"/>
      <c r="Y47" s="265"/>
      <c r="Z47" s="265"/>
      <c r="AA47" s="265"/>
      <c r="AC47" s="22"/>
      <c r="AJ47" s="23"/>
    </row>
    <row r="48" spans="1:48" s="21" customFormat="1" ht="31.5" customHeight="1" x14ac:dyDescent="0.25">
      <c r="A48" s="276" t="s">
        <v>9788</v>
      </c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7"/>
      <c r="Q48" s="278"/>
      <c r="R48" s="269">
        <v>2</v>
      </c>
      <c r="S48" s="269"/>
      <c r="T48" s="265"/>
      <c r="U48" s="265"/>
      <c r="V48" s="265"/>
      <c r="W48" s="265"/>
      <c r="X48" s="265"/>
      <c r="Y48" s="265"/>
      <c r="Z48" s="265"/>
      <c r="AA48" s="265"/>
      <c r="AC48" s="22"/>
      <c r="AJ48" s="23"/>
    </row>
    <row r="49" spans="1:36" s="21" customFormat="1" ht="31.5" customHeight="1" x14ac:dyDescent="0.25">
      <c r="A49" s="266" t="s">
        <v>9789</v>
      </c>
      <c r="B49" s="267"/>
      <c r="C49" s="267"/>
      <c r="D49" s="267"/>
      <c r="E49" s="267"/>
      <c r="F49" s="267"/>
      <c r="G49" s="267"/>
      <c r="H49" s="267"/>
      <c r="I49" s="267"/>
      <c r="J49" s="267"/>
      <c r="K49" s="267"/>
      <c r="L49" s="267"/>
      <c r="M49" s="267"/>
      <c r="N49" s="267"/>
      <c r="O49" s="267"/>
      <c r="P49" s="267"/>
      <c r="Q49" s="268"/>
      <c r="R49" s="269">
        <v>3</v>
      </c>
      <c r="S49" s="269"/>
      <c r="T49" s="265"/>
      <c r="U49" s="265"/>
      <c r="V49" s="265"/>
      <c r="W49" s="265"/>
      <c r="X49" s="265"/>
      <c r="Y49" s="265"/>
      <c r="Z49" s="265"/>
      <c r="AA49" s="265"/>
      <c r="AC49" s="22"/>
      <c r="AJ49" s="23"/>
    </row>
    <row r="50" spans="1:36" s="21" customFormat="1" ht="15.75" x14ac:dyDescent="0.25">
      <c r="A50" s="270" t="s">
        <v>10531</v>
      </c>
      <c r="B50" s="271"/>
      <c r="C50" s="271"/>
      <c r="D50" s="271"/>
      <c r="E50" s="271"/>
      <c r="F50" s="271"/>
      <c r="G50" s="271"/>
      <c r="H50" s="271"/>
      <c r="I50" s="271"/>
      <c r="J50" s="271"/>
      <c r="K50" s="271"/>
      <c r="L50" s="271"/>
      <c r="M50" s="271"/>
      <c r="N50" s="271"/>
      <c r="O50" s="271"/>
      <c r="P50" s="271"/>
      <c r="Q50" s="271"/>
      <c r="R50" s="271"/>
      <c r="S50" s="271"/>
      <c r="T50" s="271"/>
      <c r="U50" s="271"/>
      <c r="V50" s="271"/>
      <c r="W50" s="271"/>
      <c r="X50" s="271"/>
      <c r="Y50" s="271"/>
      <c r="Z50" s="271"/>
      <c r="AA50" s="272"/>
      <c r="AC50" s="22"/>
    </row>
    <row r="51" spans="1:36" s="21" customFormat="1" ht="15.75" x14ac:dyDescent="0.25">
      <c r="A51" s="298" t="s">
        <v>9790</v>
      </c>
      <c r="B51" s="299"/>
      <c r="C51" s="299"/>
      <c r="D51" s="299"/>
      <c r="E51" s="299"/>
      <c r="F51" s="299"/>
      <c r="G51" s="299"/>
      <c r="H51" s="299"/>
      <c r="I51" s="299"/>
      <c r="J51" s="299"/>
      <c r="K51" s="300"/>
      <c r="L51" s="298" t="s">
        <v>9791</v>
      </c>
      <c r="M51" s="299"/>
      <c r="N51" s="299"/>
      <c r="O51" s="299"/>
      <c r="P51" s="300"/>
      <c r="Q51" s="298" t="s">
        <v>9792</v>
      </c>
      <c r="R51" s="300"/>
      <c r="S51" s="304" t="s">
        <v>9793</v>
      </c>
      <c r="T51" s="305"/>
      <c r="U51" s="305"/>
      <c r="V51" s="305"/>
      <c r="W51" s="305"/>
      <c r="X51" s="305"/>
      <c r="Y51" s="305"/>
      <c r="Z51" s="305"/>
      <c r="AA51" s="306"/>
      <c r="AC51" s="22"/>
    </row>
    <row r="52" spans="1:36" s="21" customFormat="1" ht="15.75" x14ac:dyDescent="0.25">
      <c r="A52" s="301"/>
      <c r="B52" s="302"/>
      <c r="C52" s="302"/>
      <c r="D52" s="302"/>
      <c r="E52" s="302"/>
      <c r="F52" s="302"/>
      <c r="G52" s="302"/>
      <c r="H52" s="302"/>
      <c r="I52" s="302"/>
      <c r="J52" s="302"/>
      <c r="K52" s="303"/>
      <c r="L52" s="301"/>
      <c r="M52" s="302"/>
      <c r="N52" s="302"/>
      <c r="O52" s="302"/>
      <c r="P52" s="303"/>
      <c r="Q52" s="301"/>
      <c r="R52" s="303"/>
      <c r="S52" s="286" t="s">
        <v>9794</v>
      </c>
      <c r="T52" s="287"/>
      <c r="U52" s="287"/>
      <c r="V52" s="288"/>
      <c r="W52" s="286" t="s">
        <v>9795</v>
      </c>
      <c r="X52" s="287"/>
      <c r="Y52" s="287"/>
      <c r="Z52" s="287"/>
      <c r="AA52" s="288"/>
      <c r="AC52" s="22"/>
    </row>
    <row r="53" spans="1:36" s="21" customFormat="1" ht="30" customHeight="1" x14ac:dyDescent="0.25">
      <c r="A53" s="289" t="s">
        <v>9796</v>
      </c>
      <c r="B53" s="290"/>
      <c r="C53" s="290"/>
      <c r="D53" s="290"/>
      <c r="E53" s="290"/>
      <c r="F53" s="290"/>
      <c r="G53" s="290"/>
      <c r="H53" s="290"/>
      <c r="I53" s="290"/>
      <c r="J53" s="290"/>
      <c r="K53" s="291"/>
      <c r="L53" s="292" t="s">
        <v>9797</v>
      </c>
      <c r="M53" s="293"/>
      <c r="N53" s="293"/>
      <c r="O53" s="293"/>
      <c r="P53" s="294"/>
      <c r="Q53" s="292" t="s">
        <v>9798</v>
      </c>
      <c r="R53" s="294"/>
      <c r="S53" s="295">
        <f>+V39/10</f>
        <v>0</v>
      </c>
      <c r="T53" s="296"/>
      <c r="U53" s="296"/>
      <c r="V53" s="297"/>
      <c r="W53" s="295">
        <f>+V38/10</f>
        <v>0</v>
      </c>
      <c r="X53" s="296"/>
      <c r="Y53" s="296"/>
      <c r="Z53" s="296"/>
      <c r="AA53" s="297"/>
      <c r="AC53" s="22"/>
    </row>
    <row r="54" spans="1:36" s="17" customFormat="1" ht="23.25" customHeight="1" x14ac:dyDescent="0.25">
      <c r="A54" s="307" t="s">
        <v>10532</v>
      </c>
      <c r="B54" s="307"/>
      <c r="C54" s="307"/>
      <c r="D54" s="307"/>
      <c r="E54" s="307"/>
      <c r="F54" s="307"/>
      <c r="G54" s="307"/>
      <c r="H54" s="307"/>
      <c r="I54" s="307"/>
      <c r="J54" s="307"/>
      <c r="K54" s="307"/>
      <c r="L54" s="307"/>
      <c r="M54" s="307"/>
      <c r="N54" s="307"/>
      <c r="O54" s="307"/>
      <c r="P54" s="307"/>
      <c r="Q54" s="307"/>
      <c r="R54" s="307"/>
      <c r="S54" s="307"/>
      <c r="T54" s="307"/>
      <c r="U54" s="307"/>
      <c r="V54" s="307"/>
      <c r="W54" s="307"/>
      <c r="X54" s="307"/>
      <c r="Y54" s="307"/>
      <c r="Z54" s="307"/>
      <c r="AA54" s="307"/>
      <c r="AC54" s="15"/>
    </row>
    <row r="55" spans="1:36" s="17" customFormat="1" ht="15.75" customHeight="1" x14ac:dyDescent="0.25">
      <c r="A55" s="259" t="s">
        <v>10556</v>
      </c>
      <c r="B55" s="260"/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/>
      <c r="N55" s="260"/>
      <c r="O55" s="260"/>
      <c r="P55" s="260"/>
      <c r="Q55" s="260"/>
      <c r="R55" s="260"/>
      <c r="S55" s="260"/>
      <c r="T55" s="260"/>
      <c r="U55" s="261"/>
      <c r="V55" s="311" t="s">
        <v>9775</v>
      </c>
      <c r="W55" s="311"/>
      <c r="X55" s="298" t="s">
        <v>9786</v>
      </c>
      <c r="Y55" s="299"/>
      <c r="Z55" s="299"/>
      <c r="AA55" s="300"/>
      <c r="AC55" s="15"/>
    </row>
    <row r="56" spans="1:36" s="17" customFormat="1" ht="47.25" customHeight="1" x14ac:dyDescent="0.25">
      <c r="A56" s="308"/>
      <c r="B56" s="309"/>
      <c r="C56" s="309"/>
      <c r="D56" s="309"/>
      <c r="E56" s="309"/>
      <c r="F56" s="309"/>
      <c r="G56" s="309"/>
      <c r="H56" s="309"/>
      <c r="I56" s="309"/>
      <c r="J56" s="309"/>
      <c r="K56" s="309"/>
      <c r="L56" s="309"/>
      <c r="M56" s="309"/>
      <c r="N56" s="309"/>
      <c r="O56" s="309"/>
      <c r="P56" s="309"/>
      <c r="Q56" s="309"/>
      <c r="R56" s="309"/>
      <c r="S56" s="309"/>
      <c r="T56" s="309"/>
      <c r="U56" s="310"/>
      <c r="V56" s="311"/>
      <c r="W56" s="311"/>
      <c r="X56" s="301"/>
      <c r="Y56" s="302"/>
      <c r="Z56" s="302"/>
      <c r="AA56" s="303"/>
      <c r="AC56" s="15"/>
    </row>
    <row r="57" spans="1:36" s="17" customFormat="1" ht="32.25" customHeight="1" x14ac:dyDescent="0.25">
      <c r="A57" s="259" t="s">
        <v>10527</v>
      </c>
      <c r="B57" s="260"/>
      <c r="C57" s="260"/>
      <c r="D57" s="260"/>
      <c r="E57" s="260"/>
      <c r="F57" s="260"/>
      <c r="G57" s="260"/>
      <c r="H57" s="260"/>
      <c r="I57" s="260"/>
      <c r="J57" s="260"/>
      <c r="K57" s="260"/>
      <c r="L57" s="260"/>
      <c r="M57" s="260"/>
      <c r="N57" s="260"/>
      <c r="O57" s="260"/>
      <c r="P57" s="260"/>
      <c r="Q57" s="260"/>
      <c r="R57" s="260"/>
      <c r="S57" s="260"/>
      <c r="T57" s="260"/>
      <c r="U57" s="261"/>
      <c r="V57" s="269">
        <v>1</v>
      </c>
      <c r="W57" s="269"/>
      <c r="X57" s="312" t="s">
        <v>10552</v>
      </c>
      <c r="Y57" s="312"/>
      <c r="Z57" s="312"/>
      <c r="AA57" s="312"/>
      <c r="AC57" s="15"/>
    </row>
    <row r="58" spans="1:36" s="17" customFormat="1" ht="32.25" customHeight="1" x14ac:dyDescent="0.25">
      <c r="A58" s="307" t="s">
        <v>10546</v>
      </c>
      <c r="B58" s="307"/>
      <c r="C58" s="307"/>
      <c r="D58" s="307"/>
      <c r="E58" s="307"/>
      <c r="F58" s="307"/>
      <c r="G58" s="307"/>
      <c r="H58" s="307"/>
      <c r="I58" s="307"/>
      <c r="J58" s="307"/>
      <c r="K58" s="307"/>
      <c r="L58" s="307"/>
      <c r="M58" s="307"/>
      <c r="N58" s="307"/>
      <c r="O58" s="307"/>
      <c r="P58" s="307"/>
      <c r="Q58" s="307"/>
      <c r="R58" s="307"/>
      <c r="S58" s="307"/>
      <c r="T58" s="307"/>
      <c r="U58" s="307"/>
      <c r="V58" s="307"/>
      <c r="W58" s="307"/>
      <c r="X58" s="307"/>
      <c r="Y58" s="307"/>
      <c r="Z58" s="307"/>
      <c r="AA58" s="307"/>
      <c r="AC58" s="15"/>
    </row>
    <row r="59" spans="1:36" s="17" customFormat="1" ht="53.25" customHeight="1" x14ac:dyDescent="0.25">
      <c r="A59" s="315" t="s">
        <v>9776</v>
      </c>
      <c r="B59" s="316"/>
      <c r="C59" s="316"/>
      <c r="D59" s="316"/>
      <c r="E59" s="316"/>
      <c r="F59" s="317"/>
      <c r="G59" s="313" t="s">
        <v>9777</v>
      </c>
      <c r="H59" s="313"/>
      <c r="I59" s="313"/>
      <c r="J59" s="313"/>
      <c r="K59" s="313"/>
      <c r="L59" s="313"/>
      <c r="M59" s="313"/>
      <c r="N59" s="313"/>
      <c r="O59" s="313"/>
      <c r="P59" s="313"/>
      <c r="Q59" s="311" t="s">
        <v>9778</v>
      </c>
      <c r="R59" s="311"/>
      <c r="S59" s="311"/>
      <c r="T59" s="311" t="s">
        <v>9779</v>
      </c>
      <c r="U59" s="311"/>
      <c r="V59" s="311"/>
      <c r="W59" s="311"/>
      <c r="X59" s="311" t="s">
        <v>9780</v>
      </c>
      <c r="Y59" s="311"/>
      <c r="Z59" s="311"/>
      <c r="AA59" s="311"/>
      <c r="AC59" s="15"/>
    </row>
    <row r="60" spans="1:36" s="17" customFormat="1" ht="32.25" customHeight="1" x14ac:dyDescent="0.25">
      <c r="A60" s="311" t="s">
        <v>9781</v>
      </c>
      <c r="B60" s="311"/>
      <c r="C60" s="311"/>
      <c r="D60" s="311"/>
      <c r="E60" s="311"/>
      <c r="F60" s="311"/>
      <c r="G60" s="313" t="s">
        <v>9782</v>
      </c>
      <c r="H60" s="313"/>
      <c r="I60" s="313"/>
      <c r="J60" s="313"/>
      <c r="K60" s="313"/>
      <c r="L60" s="313"/>
      <c r="M60" s="313"/>
      <c r="N60" s="313"/>
      <c r="O60" s="313"/>
      <c r="P60" s="313"/>
      <c r="Q60" s="311" t="s">
        <v>9878</v>
      </c>
      <c r="R60" s="311"/>
      <c r="S60" s="311"/>
      <c r="T60" s="314"/>
      <c r="U60" s="314"/>
      <c r="V60" s="314"/>
      <c r="W60" s="314"/>
      <c r="X60" s="314"/>
      <c r="Y60" s="314"/>
      <c r="Z60" s="314"/>
      <c r="AA60" s="314"/>
      <c r="AC60" s="15"/>
    </row>
  </sheetData>
  <mergeCells count="150">
    <mergeCell ref="A54:AA54"/>
    <mergeCell ref="A55:U56"/>
    <mergeCell ref="V55:W56"/>
    <mergeCell ref="A57:U57"/>
    <mergeCell ref="V57:W57"/>
    <mergeCell ref="X57:AA57"/>
    <mergeCell ref="A60:F60"/>
    <mergeCell ref="G60:P60"/>
    <mergeCell ref="Q60:S60"/>
    <mergeCell ref="T60:W60"/>
    <mergeCell ref="X60:AA60"/>
    <mergeCell ref="A58:AA58"/>
    <mergeCell ref="A59:F59"/>
    <mergeCell ref="G59:P59"/>
    <mergeCell ref="Q59:S59"/>
    <mergeCell ref="T59:W59"/>
    <mergeCell ref="X59:AA59"/>
    <mergeCell ref="X55:AA56"/>
    <mergeCell ref="W52:AA52"/>
    <mergeCell ref="A53:K53"/>
    <mergeCell ref="L53:P53"/>
    <mergeCell ref="Q53:R53"/>
    <mergeCell ref="S53:V53"/>
    <mergeCell ref="W53:AA53"/>
    <mergeCell ref="A50:AA50"/>
    <mergeCell ref="A51:K52"/>
    <mergeCell ref="L51:P52"/>
    <mergeCell ref="Q51:R52"/>
    <mergeCell ref="S51:AA51"/>
    <mergeCell ref="S52:V52"/>
    <mergeCell ref="T48:W48"/>
    <mergeCell ref="X48:AA48"/>
    <mergeCell ref="A49:Q49"/>
    <mergeCell ref="R49:S49"/>
    <mergeCell ref="T49:W49"/>
    <mergeCell ref="X49:AA49"/>
    <mergeCell ref="A43:AA43"/>
    <mergeCell ref="A44:AA44"/>
    <mergeCell ref="A48:Q48"/>
    <mergeCell ref="R48:S48"/>
    <mergeCell ref="T47:W47"/>
    <mergeCell ref="X47:AA47"/>
    <mergeCell ref="A47:Q47"/>
    <mergeCell ref="R47:S47"/>
    <mergeCell ref="T46:W46"/>
    <mergeCell ref="X46:AA46"/>
    <mergeCell ref="A45:Q46"/>
    <mergeCell ref="R45:S46"/>
    <mergeCell ref="T45:AA45"/>
    <mergeCell ref="A41:AA41"/>
    <mergeCell ref="A42:AA42"/>
    <mergeCell ref="A40:U40"/>
    <mergeCell ref="V40:AA40"/>
    <mergeCell ref="A37:U37"/>
    <mergeCell ref="V37:AA37"/>
    <mergeCell ref="A38:U38"/>
    <mergeCell ref="V38:AA38"/>
    <mergeCell ref="A39:U39"/>
    <mergeCell ref="V39:AA39"/>
    <mergeCell ref="J33:O33"/>
    <mergeCell ref="P33:R33"/>
    <mergeCell ref="A32:F32"/>
    <mergeCell ref="G32:I32"/>
    <mergeCell ref="J32:O32"/>
    <mergeCell ref="Y34:AA34"/>
    <mergeCell ref="G28:I28"/>
    <mergeCell ref="G27:I27"/>
    <mergeCell ref="A26:I26"/>
    <mergeCell ref="S28:X28"/>
    <mergeCell ref="Y28:AA28"/>
    <mergeCell ref="S29:X29"/>
    <mergeCell ref="Y29:AA29"/>
    <mergeCell ref="S27:X27"/>
    <mergeCell ref="Y27:AA27"/>
    <mergeCell ref="A29:F29"/>
    <mergeCell ref="G29:I29"/>
    <mergeCell ref="S30:X30"/>
    <mergeCell ref="P32:R32"/>
    <mergeCell ref="S32:X32"/>
    <mergeCell ref="A36:AA36"/>
    <mergeCell ref="A35:F35"/>
    <mergeCell ref="G35:I35"/>
    <mergeCell ref="J35:O35"/>
    <mergeCell ref="P35:R35"/>
    <mergeCell ref="A34:F34"/>
    <mergeCell ref="G34:I34"/>
    <mergeCell ref="J34:O34"/>
    <mergeCell ref="P34:R34"/>
    <mergeCell ref="S35:X35"/>
    <mergeCell ref="Y35:AA35"/>
    <mergeCell ref="AC15:AC17"/>
    <mergeCell ref="N16:AA16"/>
    <mergeCell ref="N17:AA17"/>
    <mergeCell ref="A25:AA25"/>
    <mergeCell ref="AC25:AC35"/>
    <mergeCell ref="A19:H19"/>
    <mergeCell ref="I19:AA19"/>
    <mergeCell ref="A20:H20"/>
    <mergeCell ref="S33:X33"/>
    <mergeCell ref="Y33:AA33"/>
    <mergeCell ref="S34:X34"/>
    <mergeCell ref="S26:AA26"/>
    <mergeCell ref="A21:M24"/>
    <mergeCell ref="N21:V21"/>
    <mergeCell ref="W21:AA21"/>
    <mergeCell ref="N22:V22"/>
    <mergeCell ref="W22:AA22"/>
    <mergeCell ref="N23:V23"/>
    <mergeCell ref="W23:AA23"/>
    <mergeCell ref="N24:V24"/>
    <mergeCell ref="J26:R26"/>
    <mergeCell ref="Y32:AA32"/>
    <mergeCell ref="A33:F33"/>
    <mergeCell ref="G33:I33"/>
    <mergeCell ref="A4:AA4"/>
    <mergeCell ref="A5:AA5"/>
    <mergeCell ref="A6:AA6"/>
    <mergeCell ref="A7:AA7"/>
    <mergeCell ref="A8:AA8"/>
    <mergeCell ref="A9:AA9"/>
    <mergeCell ref="A14:H14"/>
    <mergeCell ref="I14:AA14"/>
    <mergeCell ref="A15:M17"/>
    <mergeCell ref="N15:AA15"/>
    <mergeCell ref="A13:AA13"/>
    <mergeCell ref="A10:AA10"/>
    <mergeCell ref="A11:AA11"/>
    <mergeCell ref="A12:AA12"/>
    <mergeCell ref="A18:AA18"/>
    <mergeCell ref="W24:AA24"/>
    <mergeCell ref="P31:R31"/>
    <mergeCell ref="J27:O27"/>
    <mergeCell ref="P27:R27"/>
    <mergeCell ref="J28:O28"/>
    <mergeCell ref="P28:R28"/>
    <mergeCell ref="J29:O29"/>
    <mergeCell ref="P29:R29"/>
    <mergeCell ref="A27:F27"/>
    <mergeCell ref="A28:F28"/>
    <mergeCell ref="A30:F30"/>
    <mergeCell ref="G30:I30"/>
    <mergeCell ref="J30:O30"/>
    <mergeCell ref="P30:R30"/>
    <mergeCell ref="I20:AA20"/>
    <mergeCell ref="Y30:AA30"/>
    <mergeCell ref="S31:X31"/>
    <mergeCell ref="Y31:AA31"/>
    <mergeCell ref="A31:F31"/>
    <mergeCell ref="G31:I31"/>
    <mergeCell ref="J31:O31"/>
  </mergeCells>
  <dataValidations count="2">
    <dataValidation type="list" allowBlank="1" showInputMessage="1" showErrorMessage="1" sqref="T57:U57">
      <formula1>#REF!</formula1>
    </dataValidation>
    <dataValidation type="list" allowBlank="1" showInputMessage="1" showErrorMessage="1" sqref="T47:AA49">
      <formula1>$F$61:$F$61</formula1>
    </dataValidation>
  </dataValidations>
  <pageMargins left="0.7" right="0.7" top="0.75" bottom="0.75" header="0.3" footer="0.3"/>
  <pageSetup paperSize="9" scale="68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ЕКАТТЕ!$A:$A</xm:f>
          </x14:formula1>
          <xm:sqref>N15:AA17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135"/>
  <sheetViews>
    <sheetView tabSelected="1" topLeftCell="A25" zoomScale="80" zoomScaleNormal="80" workbookViewId="0">
      <selection activeCell="B86" sqref="B86:G86"/>
    </sheetView>
  </sheetViews>
  <sheetFormatPr defaultColWidth="10.28515625" defaultRowHeight="15.75" x14ac:dyDescent="0.25"/>
  <cols>
    <col min="1" max="1" width="8" style="29" customWidth="1"/>
    <col min="2" max="2" width="27.42578125" style="30" customWidth="1"/>
    <col min="3" max="3" width="36.85546875" style="30" customWidth="1"/>
    <col min="4" max="4" width="27.7109375" style="30" customWidth="1"/>
    <col min="5" max="5" width="12.5703125" style="30" customWidth="1"/>
    <col min="6" max="6" width="14.5703125" style="30" customWidth="1"/>
    <col min="7" max="7" width="13.5703125" style="30" customWidth="1"/>
    <col min="8" max="9" width="16.42578125" style="30" customWidth="1"/>
    <col min="10" max="11" width="16.85546875" style="30" customWidth="1"/>
    <col min="12" max="14" width="13.7109375" style="30" customWidth="1"/>
    <col min="15" max="17" width="13.7109375" style="97" customWidth="1"/>
    <col min="18" max="19" width="13.7109375" style="106" customWidth="1"/>
    <col min="20" max="22" width="13.7109375" style="30" customWidth="1"/>
    <col min="23" max="24" width="13.7109375" style="97" customWidth="1"/>
    <col min="25" max="26" width="13.7109375" style="106" customWidth="1"/>
    <col min="27" max="29" width="13.7109375" style="30" customWidth="1"/>
    <col min="30" max="31" width="13.7109375" style="97" customWidth="1"/>
    <col min="32" max="33" width="13.7109375" style="106" customWidth="1"/>
    <col min="34" max="16384" width="10.28515625" style="30"/>
  </cols>
  <sheetData>
    <row r="1" spans="1:49" ht="16.5" thickBot="1" x14ac:dyDescent="0.3"/>
    <row r="2" spans="1:49" s="126" customFormat="1" ht="42.75" customHeight="1" thickBot="1" x14ac:dyDescent="0.3">
      <c r="A2" s="327" t="s">
        <v>9883</v>
      </c>
      <c r="B2" s="328"/>
      <c r="C2" s="328"/>
      <c r="D2" s="329"/>
      <c r="E2" s="125"/>
      <c r="AW2" s="127"/>
    </row>
    <row r="3" spans="1:49" ht="42.75" customHeight="1" thickBot="1" x14ac:dyDescent="0.3">
      <c r="A3" s="343" t="s">
        <v>9802</v>
      </c>
      <c r="B3" s="344"/>
      <c r="C3" s="344"/>
      <c r="D3" s="344"/>
      <c r="E3" s="344"/>
      <c r="F3" s="344"/>
      <c r="G3" s="344"/>
      <c r="H3" s="344"/>
      <c r="I3" s="344"/>
      <c r="J3" s="344"/>
      <c r="K3" s="345"/>
      <c r="L3" s="346" t="s">
        <v>9803</v>
      </c>
      <c r="M3" s="347"/>
      <c r="N3" s="347"/>
      <c r="O3" s="347"/>
      <c r="P3" s="347"/>
      <c r="Q3" s="348"/>
      <c r="R3" s="347"/>
      <c r="S3" s="347"/>
      <c r="T3" s="347"/>
      <c r="U3" s="347"/>
      <c r="V3" s="347"/>
      <c r="W3" s="348"/>
      <c r="X3" s="348"/>
      <c r="Y3" s="347"/>
      <c r="Z3" s="347"/>
      <c r="AA3" s="347"/>
      <c r="AB3" s="347"/>
      <c r="AC3" s="347"/>
      <c r="AD3" s="348"/>
      <c r="AE3" s="348"/>
      <c r="AF3" s="347"/>
      <c r="AG3" s="349"/>
    </row>
    <row r="4" spans="1:49" s="31" customFormat="1" ht="52.5" customHeight="1" x14ac:dyDescent="0.25">
      <c r="A4" s="350" t="s">
        <v>9804</v>
      </c>
      <c r="B4" s="330" t="s">
        <v>9805</v>
      </c>
      <c r="C4" s="330" t="s">
        <v>9806</v>
      </c>
      <c r="D4" s="330" t="s">
        <v>9807</v>
      </c>
      <c r="E4" s="330" t="s">
        <v>9808</v>
      </c>
      <c r="F4" s="330" t="s">
        <v>9809</v>
      </c>
      <c r="G4" s="330" t="s">
        <v>9810</v>
      </c>
      <c r="H4" s="330" t="s">
        <v>9811</v>
      </c>
      <c r="I4" s="330" t="s">
        <v>9884</v>
      </c>
      <c r="J4" s="352" t="s">
        <v>9812</v>
      </c>
      <c r="K4" s="353"/>
      <c r="L4" s="354" t="s">
        <v>10557</v>
      </c>
      <c r="M4" s="355"/>
      <c r="N4" s="355"/>
      <c r="O4" s="355"/>
      <c r="P4" s="355"/>
      <c r="Q4" s="356"/>
      <c r="R4" s="355"/>
      <c r="S4" s="357"/>
      <c r="T4" s="358" t="s">
        <v>10558</v>
      </c>
      <c r="U4" s="359"/>
      <c r="V4" s="359"/>
      <c r="W4" s="360"/>
      <c r="X4" s="360"/>
      <c r="Y4" s="359"/>
      <c r="Z4" s="361"/>
      <c r="AA4" s="362" t="s">
        <v>10559</v>
      </c>
      <c r="AB4" s="363"/>
      <c r="AC4" s="363"/>
      <c r="AD4" s="364"/>
      <c r="AE4" s="364"/>
      <c r="AF4" s="363"/>
      <c r="AG4" s="365"/>
    </row>
    <row r="5" spans="1:49" s="145" customFormat="1" ht="159" thickBot="1" x14ac:dyDescent="0.3">
      <c r="A5" s="351"/>
      <c r="B5" s="331"/>
      <c r="C5" s="331"/>
      <c r="D5" s="331"/>
      <c r="E5" s="331"/>
      <c r="F5" s="331"/>
      <c r="G5" s="331"/>
      <c r="H5" s="331"/>
      <c r="I5" s="331"/>
      <c r="J5" s="128" t="s">
        <v>9813</v>
      </c>
      <c r="K5" s="129" t="s">
        <v>9814</v>
      </c>
      <c r="L5" s="130" t="s">
        <v>9815</v>
      </c>
      <c r="M5" s="131" t="s">
        <v>18</v>
      </c>
      <c r="N5" s="131" t="s">
        <v>9816</v>
      </c>
      <c r="O5" s="124" t="s">
        <v>10528</v>
      </c>
      <c r="P5" s="132" t="s">
        <v>9817</v>
      </c>
      <c r="Q5" s="132" t="s">
        <v>9818</v>
      </c>
      <c r="R5" s="133" t="s">
        <v>9819</v>
      </c>
      <c r="S5" s="134" t="s">
        <v>9820</v>
      </c>
      <c r="T5" s="135" t="s">
        <v>9815</v>
      </c>
      <c r="U5" s="136" t="s">
        <v>18</v>
      </c>
      <c r="V5" s="136" t="s">
        <v>9816</v>
      </c>
      <c r="W5" s="137" t="s">
        <v>9817</v>
      </c>
      <c r="X5" s="137" t="s">
        <v>9818</v>
      </c>
      <c r="Y5" s="138" t="s">
        <v>9821</v>
      </c>
      <c r="Z5" s="139" t="s">
        <v>9820</v>
      </c>
      <c r="AA5" s="140" t="s">
        <v>9815</v>
      </c>
      <c r="AB5" s="141" t="s">
        <v>18</v>
      </c>
      <c r="AC5" s="141" t="s">
        <v>9816</v>
      </c>
      <c r="AD5" s="142" t="s">
        <v>9817</v>
      </c>
      <c r="AE5" s="142" t="s">
        <v>9818</v>
      </c>
      <c r="AF5" s="143" t="s">
        <v>9819</v>
      </c>
      <c r="AG5" s="144" t="s">
        <v>9820</v>
      </c>
    </row>
    <row r="6" spans="1:49" s="38" customFormat="1" ht="16.5" thickBot="1" x14ac:dyDescent="0.3">
      <c r="A6" s="33">
        <v>1</v>
      </c>
      <c r="B6" s="34">
        <v>2</v>
      </c>
      <c r="C6" s="34">
        <v>3</v>
      </c>
      <c r="D6" s="34">
        <v>4</v>
      </c>
      <c r="E6" s="34">
        <v>5</v>
      </c>
      <c r="F6" s="34">
        <v>6</v>
      </c>
      <c r="G6" s="34">
        <v>7</v>
      </c>
      <c r="H6" s="34">
        <v>8</v>
      </c>
      <c r="I6" s="34" t="s">
        <v>9885</v>
      </c>
      <c r="J6" s="35">
        <v>9</v>
      </c>
      <c r="K6" s="36">
        <v>10</v>
      </c>
      <c r="L6" s="37">
        <v>11</v>
      </c>
      <c r="M6" s="35">
        <v>12</v>
      </c>
      <c r="N6" s="35">
        <v>13</v>
      </c>
      <c r="O6" s="35">
        <v>14</v>
      </c>
      <c r="P6" s="35">
        <v>15</v>
      </c>
      <c r="Q6" s="35">
        <v>16</v>
      </c>
      <c r="R6" s="35">
        <v>17</v>
      </c>
      <c r="S6" s="36">
        <v>18</v>
      </c>
      <c r="T6" s="37">
        <v>19</v>
      </c>
      <c r="U6" s="35">
        <v>20</v>
      </c>
      <c r="V6" s="35">
        <v>21</v>
      </c>
      <c r="W6" s="35">
        <v>22</v>
      </c>
      <c r="X6" s="35">
        <v>23</v>
      </c>
      <c r="Y6" s="35">
        <v>24</v>
      </c>
      <c r="Z6" s="36">
        <v>25</v>
      </c>
      <c r="AA6" s="37">
        <v>26</v>
      </c>
      <c r="AB6" s="35">
        <v>27</v>
      </c>
      <c r="AC6" s="35">
        <v>28</v>
      </c>
      <c r="AD6" s="35">
        <v>29</v>
      </c>
      <c r="AE6" s="35">
        <v>30</v>
      </c>
      <c r="AF6" s="35">
        <v>31</v>
      </c>
      <c r="AG6" s="123">
        <v>32</v>
      </c>
      <c r="AH6" s="32"/>
    </row>
    <row r="7" spans="1:49" x14ac:dyDescent="0.25">
      <c r="A7" s="39" t="s">
        <v>9822</v>
      </c>
      <c r="B7" s="40" t="s">
        <v>9823</v>
      </c>
      <c r="C7" s="41"/>
      <c r="D7" s="42"/>
      <c r="E7" s="42"/>
      <c r="F7" s="42"/>
      <c r="G7" s="42"/>
      <c r="H7" s="42"/>
      <c r="I7" s="42"/>
      <c r="J7" s="43"/>
      <c r="K7" s="44"/>
      <c r="L7" s="45"/>
      <c r="M7" s="46"/>
      <c r="N7" s="46"/>
      <c r="O7" s="98"/>
      <c r="P7" s="98"/>
      <c r="Q7" s="98"/>
      <c r="R7" s="107"/>
      <c r="S7" s="108"/>
      <c r="T7" s="47"/>
      <c r="U7" s="48"/>
      <c r="V7" s="48"/>
      <c r="W7" s="105"/>
      <c r="X7" s="105"/>
      <c r="Y7" s="117"/>
      <c r="Z7" s="118"/>
      <c r="AA7" s="47"/>
      <c r="AB7" s="48"/>
      <c r="AC7" s="48"/>
      <c r="AD7" s="105"/>
      <c r="AE7" s="105"/>
      <c r="AF7" s="117"/>
      <c r="AG7" s="119"/>
      <c r="AH7" s="32"/>
    </row>
    <row r="8" spans="1:49" s="57" customFormat="1" x14ac:dyDescent="0.2">
      <c r="A8" s="49">
        <v>1</v>
      </c>
      <c r="B8" s="50"/>
      <c r="C8" s="50"/>
      <c r="D8" s="50"/>
      <c r="E8" s="51"/>
      <c r="F8" s="50"/>
      <c r="G8" s="52"/>
      <c r="H8" s="53" t="str">
        <f>IF($E$2="",IF(E8&lt;&gt;"",E8*G8,""),"")</f>
        <v/>
      </c>
      <c r="I8" s="53" t="str">
        <f>IF($E$2="ДА",IF(E8&lt;&gt;"",E8*G8*1.2,""),"")</f>
        <v/>
      </c>
      <c r="J8" s="19"/>
      <c r="K8" s="54"/>
      <c r="L8" s="55"/>
      <c r="M8" s="56"/>
      <c r="N8" s="56"/>
      <c r="O8" s="99"/>
      <c r="P8" s="101"/>
      <c r="Q8" s="101"/>
      <c r="R8" s="109"/>
      <c r="S8" s="110"/>
      <c r="T8" s="55"/>
      <c r="U8" s="56"/>
      <c r="V8" s="56"/>
      <c r="W8" s="101"/>
      <c r="X8" s="101"/>
      <c r="Y8" s="109"/>
      <c r="Z8" s="110"/>
      <c r="AA8" s="55"/>
      <c r="AB8" s="56"/>
      <c r="AC8" s="56"/>
      <c r="AD8" s="101"/>
      <c r="AE8" s="101"/>
      <c r="AF8" s="109"/>
      <c r="AG8" s="120"/>
      <c r="AH8" s="32"/>
    </row>
    <row r="9" spans="1:49" s="57" customFormat="1" x14ac:dyDescent="0.2">
      <c r="A9" s="49">
        <v>2</v>
      </c>
      <c r="B9" s="50"/>
      <c r="C9" s="50"/>
      <c r="D9" s="50"/>
      <c r="E9" s="51"/>
      <c r="F9" s="50"/>
      <c r="G9" s="52"/>
      <c r="H9" s="53" t="str">
        <f t="shared" ref="H9:H32" si="0">IF($E$2="",IF(E9&lt;&gt;"",E9*G9,""),"")</f>
        <v/>
      </c>
      <c r="I9" s="53" t="str">
        <f t="shared" ref="I9:I32" si="1">IF($E$2="ДА",IF(E9&lt;&gt;"",E9*G9*1.2,""),"")</f>
        <v/>
      </c>
      <c r="J9" s="19"/>
      <c r="K9" s="54"/>
      <c r="L9" s="55"/>
      <c r="M9" s="56"/>
      <c r="N9" s="56"/>
      <c r="O9" s="99"/>
      <c r="P9" s="101"/>
      <c r="Q9" s="101"/>
      <c r="R9" s="109"/>
      <c r="S9" s="110"/>
      <c r="T9" s="55"/>
      <c r="U9" s="56"/>
      <c r="V9" s="56"/>
      <c r="W9" s="101"/>
      <c r="X9" s="101"/>
      <c r="Y9" s="109"/>
      <c r="Z9" s="110"/>
      <c r="AA9" s="55"/>
      <c r="AB9" s="56"/>
      <c r="AC9" s="56"/>
      <c r="AD9" s="101"/>
      <c r="AE9" s="101"/>
      <c r="AF9" s="109"/>
      <c r="AG9" s="120"/>
      <c r="AH9" s="32"/>
    </row>
    <row r="10" spans="1:49" s="57" customFormat="1" x14ac:dyDescent="0.2">
      <c r="A10" s="49">
        <v>3</v>
      </c>
      <c r="B10" s="50"/>
      <c r="C10" s="50"/>
      <c r="D10" s="50"/>
      <c r="E10" s="51"/>
      <c r="F10" s="50"/>
      <c r="G10" s="52"/>
      <c r="H10" s="53" t="str">
        <f t="shared" si="0"/>
        <v/>
      </c>
      <c r="I10" s="53" t="str">
        <f t="shared" si="1"/>
        <v/>
      </c>
      <c r="J10" s="19"/>
      <c r="K10" s="54"/>
      <c r="L10" s="55"/>
      <c r="M10" s="56"/>
      <c r="N10" s="56"/>
      <c r="O10" s="99"/>
      <c r="P10" s="101"/>
      <c r="Q10" s="101"/>
      <c r="R10" s="109"/>
      <c r="S10" s="110"/>
      <c r="T10" s="55"/>
      <c r="U10" s="56"/>
      <c r="V10" s="56"/>
      <c r="W10" s="101"/>
      <c r="X10" s="101"/>
      <c r="Y10" s="109"/>
      <c r="Z10" s="110"/>
      <c r="AA10" s="55"/>
      <c r="AB10" s="56"/>
      <c r="AC10" s="56"/>
      <c r="AD10" s="101"/>
      <c r="AE10" s="101"/>
      <c r="AF10" s="109"/>
      <c r="AG10" s="120"/>
      <c r="AH10" s="32"/>
    </row>
    <row r="11" spans="1:49" s="57" customFormat="1" x14ac:dyDescent="0.2">
      <c r="A11" s="49">
        <v>4</v>
      </c>
      <c r="B11" s="50"/>
      <c r="C11" s="50"/>
      <c r="D11" s="50"/>
      <c r="E11" s="51"/>
      <c r="F11" s="50"/>
      <c r="G11" s="52"/>
      <c r="H11" s="53" t="str">
        <f t="shared" si="0"/>
        <v/>
      </c>
      <c r="I11" s="53" t="str">
        <f t="shared" si="1"/>
        <v/>
      </c>
      <c r="J11" s="19"/>
      <c r="K11" s="54"/>
      <c r="L11" s="55"/>
      <c r="M11" s="56"/>
      <c r="N11" s="56"/>
      <c r="O11" s="99"/>
      <c r="P11" s="101"/>
      <c r="Q11" s="101"/>
      <c r="R11" s="109"/>
      <c r="S11" s="110"/>
      <c r="T11" s="55"/>
      <c r="U11" s="56"/>
      <c r="V11" s="56"/>
      <c r="W11" s="101"/>
      <c r="X11" s="101"/>
      <c r="Y11" s="109"/>
      <c r="Z11" s="110"/>
      <c r="AA11" s="55"/>
      <c r="AB11" s="56"/>
      <c r="AC11" s="56"/>
      <c r="AD11" s="101"/>
      <c r="AE11" s="101"/>
      <c r="AF11" s="109"/>
      <c r="AG11" s="120"/>
      <c r="AH11" s="32"/>
    </row>
    <row r="12" spans="1:49" s="57" customFormat="1" x14ac:dyDescent="0.2">
      <c r="A12" s="49">
        <v>5</v>
      </c>
      <c r="B12" s="50"/>
      <c r="C12" s="50"/>
      <c r="D12" s="50"/>
      <c r="E12" s="51"/>
      <c r="F12" s="50"/>
      <c r="G12" s="52"/>
      <c r="H12" s="53" t="str">
        <f t="shared" si="0"/>
        <v/>
      </c>
      <c r="I12" s="53" t="str">
        <f t="shared" si="1"/>
        <v/>
      </c>
      <c r="J12" s="19"/>
      <c r="K12" s="54"/>
      <c r="L12" s="55"/>
      <c r="M12" s="56"/>
      <c r="N12" s="56"/>
      <c r="O12" s="99"/>
      <c r="P12" s="101"/>
      <c r="Q12" s="101"/>
      <c r="R12" s="109"/>
      <c r="S12" s="110"/>
      <c r="T12" s="55"/>
      <c r="U12" s="56"/>
      <c r="V12" s="56"/>
      <c r="W12" s="101"/>
      <c r="X12" s="101"/>
      <c r="Y12" s="109"/>
      <c r="Z12" s="110"/>
      <c r="AA12" s="55"/>
      <c r="AB12" s="56"/>
      <c r="AC12" s="56"/>
      <c r="AD12" s="101"/>
      <c r="AE12" s="101"/>
      <c r="AF12" s="109"/>
      <c r="AG12" s="120"/>
      <c r="AH12" s="32"/>
    </row>
    <row r="13" spans="1:49" s="57" customFormat="1" x14ac:dyDescent="0.25">
      <c r="A13" s="49">
        <v>6</v>
      </c>
      <c r="B13" s="50"/>
      <c r="C13" s="50"/>
      <c r="D13" s="50"/>
      <c r="E13" s="51"/>
      <c r="F13" s="50"/>
      <c r="G13" s="52"/>
      <c r="H13" s="53" t="str">
        <f t="shared" si="0"/>
        <v/>
      </c>
      <c r="I13" s="53" t="str">
        <f t="shared" si="1"/>
        <v/>
      </c>
      <c r="J13" s="19"/>
      <c r="K13" s="54"/>
      <c r="L13" s="55"/>
      <c r="M13" s="56"/>
      <c r="N13" s="56"/>
      <c r="O13" s="99"/>
      <c r="P13" s="101"/>
      <c r="Q13" s="101"/>
      <c r="R13" s="109"/>
      <c r="S13" s="110"/>
      <c r="T13" s="55"/>
      <c r="U13" s="56"/>
      <c r="V13" s="56"/>
      <c r="W13" s="101"/>
      <c r="X13" s="101"/>
      <c r="Y13" s="109"/>
      <c r="Z13" s="110"/>
      <c r="AA13" s="55"/>
      <c r="AB13" s="56"/>
      <c r="AC13" s="56"/>
      <c r="AD13" s="101"/>
      <c r="AE13" s="101"/>
      <c r="AF13" s="109"/>
      <c r="AG13" s="120"/>
    </row>
    <row r="14" spans="1:49" s="57" customFormat="1" x14ac:dyDescent="0.25">
      <c r="A14" s="49">
        <v>7</v>
      </c>
      <c r="B14" s="50"/>
      <c r="C14" s="50"/>
      <c r="D14" s="50"/>
      <c r="E14" s="51"/>
      <c r="F14" s="50"/>
      <c r="G14" s="52"/>
      <c r="H14" s="53" t="str">
        <f t="shared" si="0"/>
        <v/>
      </c>
      <c r="I14" s="53" t="str">
        <f t="shared" si="1"/>
        <v/>
      </c>
      <c r="J14" s="19"/>
      <c r="K14" s="54"/>
      <c r="L14" s="55"/>
      <c r="M14" s="56"/>
      <c r="N14" s="56"/>
      <c r="O14" s="99"/>
      <c r="P14" s="101"/>
      <c r="Q14" s="101"/>
      <c r="R14" s="109"/>
      <c r="S14" s="110"/>
      <c r="T14" s="55"/>
      <c r="U14" s="56"/>
      <c r="V14" s="56"/>
      <c r="W14" s="101"/>
      <c r="X14" s="101"/>
      <c r="Y14" s="109"/>
      <c r="Z14" s="110"/>
      <c r="AA14" s="55"/>
      <c r="AB14" s="56"/>
      <c r="AC14" s="56"/>
      <c r="AD14" s="101"/>
      <c r="AE14" s="101"/>
      <c r="AF14" s="109"/>
      <c r="AG14" s="120"/>
    </row>
    <row r="15" spans="1:49" s="57" customFormat="1" x14ac:dyDescent="0.25">
      <c r="A15" s="49">
        <v>8</v>
      </c>
      <c r="B15" s="50"/>
      <c r="C15" s="50"/>
      <c r="D15" s="50"/>
      <c r="E15" s="51"/>
      <c r="F15" s="50"/>
      <c r="G15" s="52"/>
      <c r="H15" s="53" t="str">
        <f t="shared" si="0"/>
        <v/>
      </c>
      <c r="I15" s="53" t="str">
        <f t="shared" si="1"/>
        <v/>
      </c>
      <c r="J15" s="19"/>
      <c r="K15" s="54"/>
      <c r="L15" s="55"/>
      <c r="M15" s="56"/>
      <c r="N15" s="56"/>
      <c r="O15" s="99"/>
      <c r="P15" s="101"/>
      <c r="Q15" s="101"/>
      <c r="R15" s="109"/>
      <c r="S15" s="110"/>
      <c r="T15" s="55"/>
      <c r="U15" s="56"/>
      <c r="V15" s="56"/>
      <c r="W15" s="101"/>
      <c r="X15" s="101"/>
      <c r="Y15" s="109"/>
      <c r="Z15" s="110"/>
      <c r="AA15" s="55"/>
      <c r="AB15" s="56"/>
      <c r="AC15" s="56"/>
      <c r="AD15" s="101"/>
      <c r="AE15" s="101"/>
      <c r="AF15" s="109"/>
      <c r="AG15" s="120"/>
    </row>
    <row r="16" spans="1:49" s="57" customFormat="1" x14ac:dyDescent="0.25">
      <c r="A16" s="49">
        <v>9</v>
      </c>
      <c r="B16" s="50"/>
      <c r="C16" s="50"/>
      <c r="D16" s="50"/>
      <c r="E16" s="51"/>
      <c r="F16" s="50"/>
      <c r="G16" s="52"/>
      <c r="H16" s="53" t="str">
        <f t="shared" si="0"/>
        <v/>
      </c>
      <c r="I16" s="53" t="str">
        <f t="shared" si="1"/>
        <v/>
      </c>
      <c r="J16" s="19"/>
      <c r="K16" s="54"/>
      <c r="L16" s="55"/>
      <c r="M16" s="56"/>
      <c r="N16" s="56"/>
      <c r="O16" s="99"/>
      <c r="P16" s="101"/>
      <c r="Q16" s="101"/>
      <c r="R16" s="109"/>
      <c r="S16" s="110"/>
      <c r="T16" s="55"/>
      <c r="U16" s="56"/>
      <c r="V16" s="56"/>
      <c r="W16" s="101"/>
      <c r="X16" s="101"/>
      <c r="Y16" s="109"/>
      <c r="Z16" s="110"/>
      <c r="AA16" s="55"/>
      <c r="AB16" s="56"/>
      <c r="AC16" s="56"/>
      <c r="AD16" s="101"/>
      <c r="AE16" s="101"/>
      <c r="AF16" s="109"/>
      <c r="AG16" s="120"/>
    </row>
    <row r="17" spans="1:33" s="57" customFormat="1" x14ac:dyDescent="0.25">
      <c r="A17" s="49">
        <v>10</v>
      </c>
      <c r="B17" s="50"/>
      <c r="C17" s="50"/>
      <c r="D17" s="50"/>
      <c r="E17" s="51"/>
      <c r="F17" s="50"/>
      <c r="G17" s="52"/>
      <c r="H17" s="53" t="str">
        <f t="shared" si="0"/>
        <v/>
      </c>
      <c r="I17" s="53" t="str">
        <f t="shared" si="1"/>
        <v/>
      </c>
      <c r="J17" s="19"/>
      <c r="K17" s="54"/>
      <c r="L17" s="55"/>
      <c r="M17" s="56"/>
      <c r="N17" s="56"/>
      <c r="O17" s="99"/>
      <c r="P17" s="101"/>
      <c r="Q17" s="101"/>
      <c r="R17" s="109"/>
      <c r="S17" s="110"/>
      <c r="T17" s="55"/>
      <c r="U17" s="56"/>
      <c r="V17" s="56"/>
      <c r="W17" s="101"/>
      <c r="X17" s="101"/>
      <c r="Y17" s="109"/>
      <c r="Z17" s="110"/>
      <c r="AA17" s="55"/>
      <c r="AB17" s="56"/>
      <c r="AC17" s="56"/>
      <c r="AD17" s="101"/>
      <c r="AE17" s="101"/>
      <c r="AF17" s="109"/>
      <c r="AG17" s="120"/>
    </row>
    <row r="18" spans="1:33" s="57" customFormat="1" x14ac:dyDescent="0.25">
      <c r="A18" s="49">
        <v>11</v>
      </c>
      <c r="B18" s="50"/>
      <c r="C18" s="50"/>
      <c r="D18" s="50"/>
      <c r="E18" s="51"/>
      <c r="F18" s="50"/>
      <c r="G18" s="52"/>
      <c r="H18" s="53" t="str">
        <f t="shared" si="0"/>
        <v/>
      </c>
      <c r="I18" s="53" t="str">
        <f t="shared" si="1"/>
        <v/>
      </c>
      <c r="J18" s="19"/>
      <c r="K18" s="54"/>
      <c r="L18" s="55"/>
      <c r="M18" s="56"/>
      <c r="N18" s="56"/>
      <c r="O18" s="99"/>
      <c r="P18" s="101"/>
      <c r="Q18" s="101"/>
      <c r="R18" s="109"/>
      <c r="S18" s="110"/>
      <c r="T18" s="55"/>
      <c r="U18" s="56"/>
      <c r="V18" s="56"/>
      <c r="W18" s="101"/>
      <c r="X18" s="101"/>
      <c r="Y18" s="109"/>
      <c r="Z18" s="110"/>
      <c r="AA18" s="55"/>
      <c r="AB18" s="56"/>
      <c r="AC18" s="56"/>
      <c r="AD18" s="101"/>
      <c r="AE18" s="101"/>
      <c r="AF18" s="109"/>
      <c r="AG18" s="120"/>
    </row>
    <row r="19" spans="1:33" s="57" customFormat="1" x14ac:dyDescent="0.25">
      <c r="A19" s="49">
        <v>12</v>
      </c>
      <c r="B19" s="50"/>
      <c r="C19" s="50"/>
      <c r="D19" s="50"/>
      <c r="E19" s="51"/>
      <c r="F19" s="50"/>
      <c r="G19" s="52"/>
      <c r="H19" s="53" t="str">
        <f t="shared" si="0"/>
        <v/>
      </c>
      <c r="I19" s="53" t="str">
        <f t="shared" si="1"/>
        <v/>
      </c>
      <c r="J19" s="19"/>
      <c r="K19" s="54"/>
      <c r="L19" s="55"/>
      <c r="M19" s="56"/>
      <c r="N19" s="56"/>
      <c r="O19" s="99"/>
      <c r="P19" s="101"/>
      <c r="Q19" s="101"/>
      <c r="R19" s="109"/>
      <c r="S19" s="110"/>
      <c r="T19" s="55"/>
      <c r="U19" s="56"/>
      <c r="V19" s="56"/>
      <c r="W19" s="101"/>
      <c r="X19" s="101"/>
      <c r="Y19" s="109"/>
      <c r="Z19" s="110"/>
      <c r="AA19" s="55"/>
      <c r="AB19" s="56"/>
      <c r="AC19" s="56"/>
      <c r="AD19" s="101"/>
      <c r="AE19" s="101"/>
      <c r="AF19" s="109"/>
      <c r="AG19" s="120"/>
    </row>
    <row r="20" spans="1:33" s="57" customFormat="1" x14ac:dyDescent="0.25">
      <c r="A20" s="49">
        <v>13</v>
      </c>
      <c r="B20" s="50"/>
      <c r="C20" s="50"/>
      <c r="D20" s="50"/>
      <c r="E20" s="51"/>
      <c r="F20" s="50"/>
      <c r="G20" s="52"/>
      <c r="H20" s="53" t="str">
        <f t="shared" si="0"/>
        <v/>
      </c>
      <c r="I20" s="53" t="str">
        <f t="shared" si="1"/>
        <v/>
      </c>
      <c r="J20" s="19"/>
      <c r="K20" s="54"/>
      <c r="L20" s="55"/>
      <c r="M20" s="56"/>
      <c r="N20" s="56"/>
      <c r="O20" s="99"/>
      <c r="P20" s="101"/>
      <c r="Q20" s="101"/>
      <c r="R20" s="109"/>
      <c r="S20" s="110"/>
      <c r="T20" s="55"/>
      <c r="U20" s="56"/>
      <c r="V20" s="56"/>
      <c r="W20" s="101"/>
      <c r="X20" s="101"/>
      <c r="Y20" s="109"/>
      <c r="Z20" s="110"/>
      <c r="AA20" s="55"/>
      <c r="AB20" s="56"/>
      <c r="AC20" s="56"/>
      <c r="AD20" s="101"/>
      <c r="AE20" s="101"/>
      <c r="AF20" s="109"/>
      <c r="AG20" s="120"/>
    </row>
    <row r="21" spans="1:33" s="57" customFormat="1" x14ac:dyDescent="0.25">
      <c r="A21" s="49">
        <v>14</v>
      </c>
      <c r="B21" s="50"/>
      <c r="C21" s="50"/>
      <c r="D21" s="50"/>
      <c r="E21" s="51"/>
      <c r="F21" s="50"/>
      <c r="G21" s="52"/>
      <c r="H21" s="53" t="str">
        <f t="shared" si="0"/>
        <v/>
      </c>
      <c r="I21" s="53" t="str">
        <f t="shared" si="1"/>
        <v/>
      </c>
      <c r="J21" s="19"/>
      <c r="K21" s="54"/>
      <c r="L21" s="55"/>
      <c r="M21" s="56"/>
      <c r="N21" s="56"/>
      <c r="O21" s="99"/>
      <c r="P21" s="101"/>
      <c r="Q21" s="101"/>
      <c r="R21" s="109"/>
      <c r="S21" s="110"/>
      <c r="T21" s="55"/>
      <c r="U21" s="56"/>
      <c r="V21" s="56"/>
      <c r="W21" s="101"/>
      <c r="X21" s="101"/>
      <c r="Y21" s="109"/>
      <c r="Z21" s="110"/>
      <c r="AA21" s="55"/>
      <c r="AB21" s="56"/>
      <c r="AC21" s="56"/>
      <c r="AD21" s="101"/>
      <c r="AE21" s="101"/>
      <c r="AF21" s="109"/>
      <c r="AG21" s="120"/>
    </row>
    <row r="22" spans="1:33" s="57" customFormat="1" x14ac:dyDescent="0.25">
      <c r="A22" s="49">
        <v>15</v>
      </c>
      <c r="B22" s="50"/>
      <c r="C22" s="50"/>
      <c r="D22" s="50"/>
      <c r="E22" s="51"/>
      <c r="F22" s="50"/>
      <c r="G22" s="52"/>
      <c r="H22" s="53" t="str">
        <f t="shared" si="0"/>
        <v/>
      </c>
      <c r="I22" s="53" t="str">
        <f t="shared" si="1"/>
        <v/>
      </c>
      <c r="J22" s="19"/>
      <c r="K22" s="54"/>
      <c r="L22" s="55"/>
      <c r="M22" s="56"/>
      <c r="N22" s="56"/>
      <c r="O22" s="99"/>
      <c r="P22" s="101"/>
      <c r="Q22" s="101"/>
      <c r="R22" s="109"/>
      <c r="S22" s="110"/>
      <c r="T22" s="55"/>
      <c r="U22" s="56"/>
      <c r="V22" s="56"/>
      <c r="W22" s="101"/>
      <c r="X22" s="101"/>
      <c r="Y22" s="109"/>
      <c r="Z22" s="110"/>
      <c r="AA22" s="55"/>
      <c r="AB22" s="56"/>
      <c r="AC22" s="56"/>
      <c r="AD22" s="101"/>
      <c r="AE22" s="101"/>
      <c r="AF22" s="109"/>
      <c r="AG22" s="120"/>
    </row>
    <row r="23" spans="1:33" s="57" customFormat="1" x14ac:dyDescent="0.25">
      <c r="A23" s="49">
        <v>16</v>
      </c>
      <c r="B23" s="50"/>
      <c r="C23" s="50"/>
      <c r="D23" s="50"/>
      <c r="E23" s="51"/>
      <c r="F23" s="50"/>
      <c r="G23" s="52"/>
      <c r="H23" s="53" t="str">
        <f t="shared" si="0"/>
        <v/>
      </c>
      <c r="I23" s="53" t="str">
        <f t="shared" si="1"/>
        <v/>
      </c>
      <c r="J23" s="19"/>
      <c r="K23" s="54"/>
      <c r="L23" s="55"/>
      <c r="M23" s="56"/>
      <c r="N23" s="56"/>
      <c r="O23" s="99"/>
      <c r="P23" s="101"/>
      <c r="Q23" s="101"/>
      <c r="R23" s="109"/>
      <c r="S23" s="110"/>
      <c r="T23" s="55"/>
      <c r="U23" s="56"/>
      <c r="V23" s="56"/>
      <c r="W23" s="101"/>
      <c r="X23" s="101"/>
      <c r="Y23" s="109"/>
      <c r="Z23" s="110"/>
      <c r="AA23" s="55"/>
      <c r="AB23" s="56"/>
      <c r="AC23" s="56"/>
      <c r="AD23" s="101"/>
      <c r="AE23" s="101"/>
      <c r="AF23" s="109"/>
      <c r="AG23" s="120"/>
    </row>
    <row r="24" spans="1:33" s="57" customFormat="1" x14ac:dyDescent="0.25">
      <c r="A24" s="49">
        <v>17</v>
      </c>
      <c r="B24" s="50"/>
      <c r="C24" s="50"/>
      <c r="D24" s="50"/>
      <c r="E24" s="51"/>
      <c r="F24" s="50"/>
      <c r="G24" s="52"/>
      <c r="H24" s="53" t="str">
        <f t="shared" si="0"/>
        <v/>
      </c>
      <c r="I24" s="53" t="str">
        <f t="shared" si="1"/>
        <v/>
      </c>
      <c r="J24" s="19"/>
      <c r="K24" s="54"/>
      <c r="L24" s="55"/>
      <c r="M24" s="56"/>
      <c r="N24" s="56"/>
      <c r="O24" s="99"/>
      <c r="P24" s="101"/>
      <c r="Q24" s="101"/>
      <c r="R24" s="109"/>
      <c r="S24" s="110"/>
      <c r="T24" s="55"/>
      <c r="U24" s="56"/>
      <c r="V24" s="56"/>
      <c r="W24" s="101"/>
      <c r="X24" s="101"/>
      <c r="Y24" s="109"/>
      <c r="Z24" s="110"/>
      <c r="AA24" s="55"/>
      <c r="AB24" s="56"/>
      <c r="AC24" s="56"/>
      <c r="AD24" s="101"/>
      <c r="AE24" s="101"/>
      <c r="AF24" s="109"/>
      <c r="AG24" s="120"/>
    </row>
    <row r="25" spans="1:33" s="57" customFormat="1" x14ac:dyDescent="0.25">
      <c r="A25" s="49">
        <v>18</v>
      </c>
      <c r="B25" s="50"/>
      <c r="C25" s="50"/>
      <c r="D25" s="50"/>
      <c r="E25" s="51"/>
      <c r="F25" s="50"/>
      <c r="G25" s="52"/>
      <c r="H25" s="53" t="str">
        <f t="shared" si="0"/>
        <v/>
      </c>
      <c r="I25" s="53" t="str">
        <f t="shared" si="1"/>
        <v/>
      </c>
      <c r="J25" s="19"/>
      <c r="K25" s="54"/>
      <c r="L25" s="55"/>
      <c r="M25" s="56"/>
      <c r="N25" s="56"/>
      <c r="O25" s="99"/>
      <c r="P25" s="101"/>
      <c r="Q25" s="101"/>
      <c r="R25" s="109"/>
      <c r="S25" s="110"/>
      <c r="T25" s="55"/>
      <c r="U25" s="56"/>
      <c r="V25" s="56"/>
      <c r="W25" s="101"/>
      <c r="X25" s="101"/>
      <c r="Y25" s="109"/>
      <c r="Z25" s="110"/>
      <c r="AA25" s="55"/>
      <c r="AB25" s="56"/>
      <c r="AC25" s="56"/>
      <c r="AD25" s="101"/>
      <c r="AE25" s="101"/>
      <c r="AF25" s="109"/>
      <c r="AG25" s="120"/>
    </row>
    <row r="26" spans="1:33" s="57" customFormat="1" x14ac:dyDescent="0.25">
      <c r="A26" s="49">
        <v>19</v>
      </c>
      <c r="B26" s="50"/>
      <c r="C26" s="50"/>
      <c r="D26" s="50"/>
      <c r="E26" s="51"/>
      <c r="F26" s="50"/>
      <c r="G26" s="52"/>
      <c r="H26" s="53" t="str">
        <f t="shared" si="0"/>
        <v/>
      </c>
      <c r="I26" s="53" t="str">
        <f t="shared" si="1"/>
        <v/>
      </c>
      <c r="J26" s="19"/>
      <c r="K26" s="54"/>
      <c r="L26" s="55"/>
      <c r="M26" s="56"/>
      <c r="N26" s="56"/>
      <c r="O26" s="99"/>
      <c r="P26" s="101"/>
      <c r="Q26" s="101"/>
      <c r="R26" s="109"/>
      <c r="S26" s="110"/>
      <c r="T26" s="55"/>
      <c r="U26" s="56"/>
      <c r="V26" s="56"/>
      <c r="W26" s="101"/>
      <c r="X26" s="101"/>
      <c r="Y26" s="109"/>
      <c r="Z26" s="110"/>
      <c r="AA26" s="55"/>
      <c r="AB26" s="56"/>
      <c r="AC26" s="56"/>
      <c r="AD26" s="101"/>
      <c r="AE26" s="101"/>
      <c r="AF26" s="109"/>
      <c r="AG26" s="120"/>
    </row>
    <row r="27" spans="1:33" s="57" customFormat="1" x14ac:dyDescent="0.25">
      <c r="A27" s="49">
        <v>20</v>
      </c>
      <c r="B27" s="50"/>
      <c r="C27" s="50"/>
      <c r="D27" s="50"/>
      <c r="E27" s="51"/>
      <c r="F27" s="50"/>
      <c r="G27" s="52"/>
      <c r="H27" s="53" t="str">
        <f t="shared" si="0"/>
        <v/>
      </c>
      <c r="I27" s="53" t="str">
        <f t="shared" si="1"/>
        <v/>
      </c>
      <c r="J27" s="19"/>
      <c r="K27" s="54"/>
      <c r="L27" s="55"/>
      <c r="M27" s="56"/>
      <c r="N27" s="56"/>
      <c r="O27" s="99"/>
      <c r="P27" s="101"/>
      <c r="Q27" s="101"/>
      <c r="R27" s="109"/>
      <c r="S27" s="110"/>
      <c r="T27" s="55"/>
      <c r="U27" s="56"/>
      <c r="V27" s="56"/>
      <c r="W27" s="101"/>
      <c r="X27" s="101"/>
      <c r="Y27" s="109"/>
      <c r="Z27" s="110"/>
      <c r="AA27" s="55"/>
      <c r="AB27" s="56"/>
      <c r="AC27" s="56"/>
      <c r="AD27" s="101"/>
      <c r="AE27" s="101"/>
      <c r="AF27" s="109"/>
      <c r="AG27" s="120"/>
    </row>
    <row r="28" spans="1:33" s="57" customFormat="1" x14ac:dyDescent="0.25">
      <c r="A28" s="49">
        <v>21</v>
      </c>
      <c r="B28" s="50"/>
      <c r="C28" s="50"/>
      <c r="D28" s="50"/>
      <c r="E28" s="51"/>
      <c r="F28" s="50"/>
      <c r="G28" s="52"/>
      <c r="H28" s="53" t="str">
        <f t="shared" si="0"/>
        <v/>
      </c>
      <c r="I28" s="53" t="str">
        <f t="shared" si="1"/>
        <v/>
      </c>
      <c r="J28" s="19"/>
      <c r="K28" s="54"/>
      <c r="L28" s="55"/>
      <c r="M28" s="56"/>
      <c r="N28" s="56"/>
      <c r="O28" s="99"/>
      <c r="P28" s="101"/>
      <c r="Q28" s="101"/>
      <c r="R28" s="109"/>
      <c r="S28" s="110"/>
      <c r="T28" s="55"/>
      <c r="U28" s="56"/>
      <c r="V28" s="56"/>
      <c r="W28" s="101"/>
      <c r="X28" s="101"/>
      <c r="Y28" s="109"/>
      <c r="Z28" s="110"/>
      <c r="AA28" s="55"/>
      <c r="AB28" s="56"/>
      <c r="AC28" s="56"/>
      <c r="AD28" s="101"/>
      <c r="AE28" s="101"/>
      <c r="AF28" s="109"/>
      <c r="AG28" s="120"/>
    </row>
    <row r="29" spans="1:33" s="57" customFormat="1" x14ac:dyDescent="0.25">
      <c r="A29" s="49">
        <v>22</v>
      </c>
      <c r="B29" s="50"/>
      <c r="C29" s="50"/>
      <c r="D29" s="50"/>
      <c r="E29" s="51"/>
      <c r="F29" s="50"/>
      <c r="G29" s="52"/>
      <c r="H29" s="53" t="str">
        <f t="shared" si="0"/>
        <v/>
      </c>
      <c r="I29" s="53" t="str">
        <f t="shared" si="1"/>
        <v/>
      </c>
      <c r="J29" s="19"/>
      <c r="K29" s="54"/>
      <c r="L29" s="55"/>
      <c r="M29" s="56"/>
      <c r="N29" s="56"/>
      <c r="O29" s="99"/>
      <c r="P29" s="101"/>
      <c r="Q29" s="101"/>
      <c r="R29" s="109"/>
      <c r="S29" s="110"/>
      <c r="T29" s="55"/>
      <c r="U29" s="56"/>
      <c r="V29" s="56"/>
      <c r="W29" s="101"/>
      <c r="X29" s="101"/>
      <c r="Y29" s="109"/>
      <c r="Z29" s="110"/>
      <c r="AA29" s="55"/>
      <c r="AB29" s="56"/>
      <c r="AC29" s="56"/>
      <c r="AD29" s="101"/>
      <c r="AE29" s="101"/>
      <c r="AF29" s="109"/>
      <c r="AG29" s="120"/>
    </row>
    <row r="30" spans="1:33" s="57" customFormat="1" x14ac:dyDescent="0.25">
      <c r="A30" s="49">
        <v>23</v>
      </c>
      <c r="B30" s="50"/>
      <c r="C30" s="50"/>
      <c r="D30" s="50"/>
      <c r="E30" s="51"/>
      <c r="F30" s="50"/>
      <c r="G30" s="52"/>
      <c r="H30" s="53" t="str">
        <f t="shared" si="0"/>
        <v/>
      </c>
      <c r="I30" s="53" t="str">
        <f t="shared" si="1"/>
        <v/>
      </c>
      <c r="J30" s="19"/>
      <c r="K30" s="54"/>
      <c r="L30" s="55"/>
      <c r="M30" s="56"/>
      <c r="N30" s="56"/>
      <c r="O30" s="99"/>
      <c r="P30" s="101"/>
      <c r="Q30" s="101"/>
      <c r="R30" s="109"/>
      <c r="S30" s="110"/>
      <c r="T30" s="55"/>
      <c r="U30" s="56"/>
      <c r="V30" s="56"/>
      <c r="W30" s="101"/>
      <c r="X30" s="101"/>
      <c r="Y30" s="109"/>
      <c r="Z30" s="110"/>
      <c r="AA30" s="55"/>
      <c r="AB30" s="56"/>
      <c r="AC30" s="56"/>
      <c r="AD30" s="101"/>
      <c r="AE30" s="101"/>
      <c r="AF30" s="109"/>
      <c r="AG30" s="120"/>
    </row>
    <row r="31" spans="1:33" s="57" customFormat="1" x14ac:dyDescent="0.25">
      <c r="A31" s="49">
        <v>24</v>
      </c>
      <c r="B31" s="50"/>
      <c r="C31" s="50"/>
      <c r="D31" s="50"/>
      <c r="E31" s="51"/>
      <c r="F31" s="50"/>
      <c r="G31" s="52"/>
      <c r="H31" s="53" t="str">
        <f t="shared" si="0"/>
        <v/>
      </c>
      <c r="I31" s="53" t="str">
        <f t="shared" si="1"/>
        <v/>
      </c>
      <c r="J31" s="19"/>
      <c r="K31" s="54"/>
      <c r="L31" s="55"/>
      <c r="M31" s="56"/>
      <c r="N31" s="56"/>
      <c r="O31" s="99"/>
      <c r="P31" s="101"/>
      <c r="Q31" s="101"/>
      <c r="R31" s="109"/>
      <c r="S31" s="110"/>
      <c r="T31" s="55"/>
      <c r="U31" s="56"/>
      <c r="V31" s="56"/>
      <c r="W31" s="101"/>
      <c r="X31" s="101"/>
      <c r="Y31" s="109"/>
      <c r="Z31" s="110"/>
      <c r="AA31" s="55"/>
      <c r="AB31" s="56"/>
      <c r="AC31" s="56"/>
      <c r="AD31" s="101"/>
      <c r="AE31" s="101"/>
      <c r="AF31" s="109"/>
      <c r="AG31" s="120"/>
    </row>
    <row r="32" spans="1:33" s="57" customFormat="1" x14ac:dyDescent="0.25">
      <c r="A32" s="49">
        <v>25</v>
      </c>
      <c r="B32" s="50"/>
      <c r="C32" s="50"/>
      <c r="D32" s="50"/>
      <c r="E32" s="51"/>
      <c r="F32" s="50"/>
      <c r="G32" s="52"/>
      <c r="H32" s="53" t="str">
        <f t="shared" si="0"/>
        <v/>
      </c>
      <c r="I32" s="53" t="str">
        <f t="shared" si="1"/>
        <v/>
      </c>
      <c r="J32" s="19"/>
      <c r="K32" s="54"/>
      <c r="L32" s="55"/>
      <c r="M32" s="56"/>
      <c r="N32" s="56"/>
      <c r="O32" s="99"/>
      <c r="P32" s="101"/>
      <c r="Q32" s="101"/>
      <c r="R32" s="109"/>
      <c r="S32" s="110"/>
      <c r="T32" s="55"/>
      <c r="U32" s="56"/>
      <c r="V32" s="56"/>
      <c r="W32" s="101"/>
      <c r="X32" s="101"/>
      <c r="Y32" s="109"/>
      <c r="Z32" s="110"/>
      <c r="AA32" s="55"/>
      <c r="AB32" s="56"/>
      <c r="AC32" s="56"/>
      <c r="AD32" s="101"/>
      <c r="AE32" s="101"/>
      <c r="AF32" s="109"/>
      <c r="AG32" s="120"/>
    </row>
    <row r="33" spans="1:33" s="57" customFormat="1" x14ac:dyDescent="0.25">
      <c r="A33" s="58" t="s">
        <v>9824</v>
      </c>
      <c r="B33" s="59" t="s">
        <v>9825</v>
      </c>
      <c r="C33" s="60"/>
      <c r="D33" s="61"/>
      <c r="E33" s="62"/>
      <c r="F33" s="61"/>
      <c r="G33" s="63"/>
      <c r="H33" s="63"/>
      <c r="I33" s="63"/>
      <c r="J33" s="6"/>
      <c r="K33" s="64"/>
      <c r="L33" s="65"/>
      <c r="M33" s="66"/>
      <c r="N33" s="66"/>
      <c r="O33" s="100"/>
      <c r="P33" s="100"/>
      <c r="Q33" s="100"/>
      <c r="R33" s="111"/>
      <c r="S33" s="112"/>
      <c r="T33" s="65"/>
      <c r="U33" s="66"/>
      <c r="V33" s="66"/>
      <c r="W33" s="100"/>
      <c r="X33" s="100"/>
      <c r="Y33" s="111"/>
      <c r="Z33" s="112"/>
      <c r="AA33" s="65"/>
      <c r="AB33" s="66"/>
      <c r="AC33" s="66"/>
      <c r="AD33" s="100"/>
      <c r="AE33" s="100"/>
      <c r="AF33" s="111"/>
      <c r="AG33" s="121"/>
    </row>
    <row r="34" spans="1:33" s="57" customFormat="1" ht="15.75" customHeight="1" x14ac:dyDescent="0.25">
      <c r="A34" s="49">
        <v>1</v>
      </c>
      <c r="B34" s="96" t="s">
        <v>9826</v>
      </c>
      <c r="C34" s="337" t="s">
        <v>10553</v>
      </c>
      <c r="D34" s="24"/>
      <c r="E34" s="51"/>
      <c r="F34" s="67"/>
      <c r="G34" s="52"/>
      <c r="H34" s="53" t="str">
        <f t="shared" ref="H34:H53" si="2">IF($E$2="",IF(E34&lt;&gt;"",E34*G34,""),"")</f>
        <v/>
      </c>
      <c r="I34" s="53" t="str">
        <f t="shared" ref="I34:I53" si="3">IF($E$2="ДА",IF(E34&lt;&gt;"",E34*G34*1.2,""),"")</f>
        <v/>
      </c>
      <c r="J34" s="19"/>
      <c r="K34" s="54"/>
      <c r="L34" s="55"/>
      <c r="M34" s="56"/>
      <c r="N34" s="56"/>
      <c r="O34" s="99"/>
      <c r="P34" s="101"/>
      <c r="Q34" s="101"/>
      <c r="R34" s="109"/>
      <c r="S34" s="110"/>
      <c r="T34" s="55"/>
      <c r="U34" s="56"/>
      <c r="V34" s="56"/>
      <c r="W34" s="101"/>
      <c r="X34" s="101"/>
      <c r="Y34" s="109"/>
      <c r="Z34" s="110"/>
      <c r="AA34" s="55"/>
      <c r="AB34" s="56"/>
      <c r="AC34" s="56"/>
      <c r="AD34" s="101"/>
      <c r="AE34" s="101"/>
      <c r="AF34" s="109"/>
      <c r="AG34" s="120"/>
    </row>
    <row r="35" spans="1:33" s="57" customFormat="1" x14ac:dyDescent="0.25">
      <c r="A35" s="49">
        <v>2</v>
      </c>
      <c r="B35" s="96" t="s">
        <v>9827</v>
      </c>
      <c r="C35" s="338"/>
      <c r="D35" s="24"/>
      <c r="E35" s="51"/>
      <c r="F35" s="67"/>
      <c r="G35" s="52"/>
      <c r="H35" s="53" t="str">
        <f t="shared" si="2"/>
        <v/>
      </c>
      <c r="I35" s="53" t="str">
        <f t="shared" si="3"/>
        <v/>
      </c>
      <c r="J35" s="19"/>
      <c r="K35" s="54"/>
      <c r="L35" s="55"/>
      <c r="M35" s="56"/>
      <c r="N35" s="56"/>
      <c r="O35" s="99"/>
      <c r="P35" s="101"/>
      <c r="Q35" s="101"/>
      <c r="R35" s="109"/>
      <c r="S35" s="110"/>
      <c r="T35" s="55"/>
      <c r="U35" s="56"/>
      <c r="V35" s="56"/>
      <c r="W35" s="101"/>
      <c r="X35" s="101"/>
      <c r="Y35" s="109"/>
      <c r="Z35" s="110"/>
      <c r="AA35" s="55"/>
      <c r="AB35" s="56"/>
      <c r="AC35" s="56"/>
      <c r="AD35" s="101"/>
      <c r="AE35" s="101"/>
      <c r="AF35" s="109"/>
      <c r="AG35" s="120"/>
    </row>
    <row r="36" spans="1:33" s="57" customFormat="1" x14ac:dyDescent="0.25">
      <c r="A36" s="49">
        <v>3</v>
      </c>
      <c r="B36" s="96" t="s">
        <v>9828</v>
      </c>
      <c r="C36" s="338"/>
      <c r="D36" s="24"/>
      <c r="E36" s="51"/>
      <c r="F36" s="67"/>
      <c r="G36" s="52"/>
      <c r="H36" s="53" t="str">
        <f t="shared" si="2"/>
        <v/>
      </c>
      <c r="I36" s="53" t="str">
        <f t="shared" si="3"/>
        <v/>
      </c>
      <c r="J36" s="19"/>
      <c r="K36" s="54"/>
      <c r="L36" s="55"/>
      <c r="M36" s="56"/>
      <c r="N36" s="56"/>
      <c r="O36" s="99"/>
      <c r="P36" s="101"/>
      <c r="Q36" s="101"/>
      <c r="R36" s="109"/>
      <c r="S36" s="110"/>
      <c r="T36" s="55"/>
      <c r="U36" s="56"/>
      <c r="V36" s="56"/>
      <c r="W36" s="101"/>
      <c r="X36" s="101"/>
      <c r="Y36" s="109"/>
      <c r="Z36" s="110"/>
      <c r="AA36" s="55"/>
      <c r="AB36" s="56"/>
      <c r="AC36" s="56"/>
      <c r="AD36" s="101"/>
      <c r="AE36" s="101"/>
      <c r="AF36" s="109"/>
      <c r="AG36" s="120"/>
    </row>
    <row r="37" spans="1:33" s="57" customFormat="1" x14ac:dyDescent="0.25">
      <c r="A37" s="49">
        <v>4</v>
      </c>
      <c r="B37" s="96" t="s">
        <v>9829</v>
      </c>
      <c r="C37" s="338"/>
      <c r="D37" s="24"/>
      <c r="E37" s="51"/>
      <c r="F37" s="67"/>
      <c r="G37" s="52"/>
      <c r="H37" s="53" t="str">
        <f t="shared" si="2"/>
        <v/>
      </c>
      <c r="I37" s="53" t="str">
        <f t="shared" si="3"/>
        <v/>
      </c>
      <c r="J37" s="19"/>
      <c r="K37" s="54"/>
      <c r="L37" s="55"/>
      <c r="M37" s="56"/>
      <c r="N37" s="56"/>
      <c r="O37" s="99"/>
      <c r="P37" s="101"/>
      <c r="Q37" s="101"/>
      <c r="R37" s="109"/>
      <c r="S37" s="110"/>
      <c r="T37" s="55"/>
      <c r="U37" s="56"/>
      <c r="V37" s="56"/>
      <c r="W37" s="101"/>
      <c r="X37" s="101"/>
      <c r="Y37" s="109"/>
      <c r="Z37" s="110"/>
      <c r="AA37" s="55"/>
      <c r="AB37" s="56"/>
      <c r="AC37" s="56"/>
      <c r="AD37" s="101"/>
      <c r="AE37" s="101"/>
      <c r="AF37" s="109"/>
      <c r="AG37" s="120"/>
    </row>
    <row r="38" spans="1:33" s="57" customFormat="1" x14ac:dyDescent="0.25">
      <c r="A38" s="49">
        <v>5</v>
      </c>
      <c r="B38" s="96" t="s">
        <v>9830</v>
      </c>
      <c r="C38" s="338"/>
      <c r="D38" s="24"/>
      <c r="E38" s="51"/>
      <c r="F38" s="67"/>
      <c r="G38" s="52"/>
      <c r="H38" s="53" t="str">
        <f t="shared" si="2"/>
        <v/>
      </c>
      <c r="I38" s="53" t="str">
        <f t="shared" si="3"/>
        <v/>
      </c>
      <c r="J38" s="19"/>
      <c r="K38" s="54"/>
      <c r="L38" s="55"/>
      <c r="M38" s="56"/>
      <c r="N38" s="56"/>
      <c r="O38" s="99"/>
      <c r="P38" s="101"/>
      <c r="Q38" s="101"/>
      <c r="R38" s="109"/>
      <c r="S38" s="110"/>
      <c r="T38" s="55"/>
      <c r="U38" s="56"/>
      <c r="V38" s="56"/>
      <c r="W38" s="101"/>
      <c r="X38" s="101"/>
      <c r="Y38" s="109"/>
      <c r="Z38" s="110"/>
      <c r="AA38" s="55"/>
      <c r="AB38" s="56"/>
      <c r="AC38" s="56"/>
      <c r="AD38" s="101"/>
      <c r="AE38" s="101"/>
      <c r="AF38" s="109"/>
      <c r="AG38" s="120"/>
    </row>
    <row r="39" spans="1:33" s="57" customFormat="1" x14ac:dyDescent="0.25">
      <c r="A39" s="49">
        <v>6</v>
      </c>
      <c r="B39" s="96" t="s">
        <v>9831</v>
      </c>
      <c r="C39" s="338"/>
      <c r="D39" s="24"/>
      <c r="E39" s="51"/>
      <c r="F39" s="67"/>
      <c r="G39" s="52"/>
      <c r="H39" s="53" t="str">
        <f t="shared" si="2"/>
        <v/>
      </c>
      <c r="I39" s="53" t="str">
        <f t="shared" si="3"/>
        <v/>
      </c>
      <c r="J39" s="19"/>
      <c r="K39" s="54"/>
      <c r="L39" s="55"/>
      <c r="M39" s="56"/>
      <c r="N39" s="56"/>
      <c r="O39" s="99"/>
      <c r="P39" s="101"/>
      <c r="Q39" s="101"/>
      <c r="R39" s="109"/>
      <c r="S39" s="110"/>
      <c r="T39" s="55"/>
      <c r="U39" s="56"/>
      <c r="V39" s="56"/>
      <c r="W39" s="101"/>
      <c r="X39" s="101"/>
      <c r="Y39" s="109"/>
      <c r="Z39" s="110"/>
      <c r="AA39" s="55"/>
      <c r="AB39" s="56"/>
      <c r="AC39" s="56"/>
      <c r="AD39" s="101"/>
      <c r="AE39" s="101"/>
      <c r="AF39" s="109"/>
      <c r="AG39" s="120"/>
    </row>
    <row r="40" spans="1:33" s="57" customFormat="1" x14ac:dyDescent="0.25">
      <c r="A40" s="49">
        <v>7</v>
      </c>
      <c r="B40" s="96" t="s">
        <v>9832</v>
      </c>
      <c r="C40" s="338"/>
      <c r="D40" s="24"/>
      <c r="E40" s="51"/>
      <c r="F40" s="67"/>
      <c r="G40" s="52"/>
      <c r="H40" s="53" t="str">
        <f t="shared" si="2"/>
        <v/>
      </c>
      <c r="I40" s="53" t="str">
        <f t="shared" si="3"/>
        <v/>
      </c>
      <c r="J40" s="19"/>
      <c r="K40" s="54"/>
      <c r="L40" s="55"/>
      <c r="M40" s="56"/>
      <c r="N40" s="56"/>
      <c r="O40" s="99"/>
      <c r="P40" s="101"/>
      <c r="Q40" s="101"/>
      <c r="R40" s="109"/>
      <c r="S40" s="110"/>
      <c r="T40" s="55"/>
      <c r="U40" s="56"/>
      <c r="V40" s="56"/>
      <c r="W40" s="101"/>
      <c r="X40" s="101"/>
      <c r="Y40" s="109"/>
      <c r="Z40" s="110"/>
      <c r="AA40" s="55"/>
      <c r="AB40" s="56"/>
      <c r="AC40" s="56"/>
      <c r="AD40" s="101"/>
      <c r="AE40" s="101"/>
      <c r="AF40" s="109"/>
      <c r="AG40" s="120"/>
    </row>
    <row r="41" spans="1:33" s="57" customFormat="1" x14ac:dyDescent="0.25">
      <c r="A41" s="49">
        <v>8</v>
      </c>
      <c r="B41" s="96" t="s">
        <v>9833</v>
      </c>
      <c r="C41" s="338"/>
      <c r="D41" s="24"/>
      <c r="E41" s="51"/>
      <c r="F41" s="67"/>
      <c r="G41" s="52"/>
      <c r="H41" s="53" t="str">
        <f t="shared" si="2"/>
        <v/>
      </c>
      <c r="I41" s="53" t="str">
        <f t="shared" si="3"/>
        <v/>
      </c>
      <c r="J41" s="19"/>
      <c r="K41" s="54"/>
      <c r="L41" s="55"/>
      <c r="M41" s="56"/>
      <c r="N41" s="56"/>
      <c r="O41" s="99"/>
      <c r="P41" s="101"/>
      <c r="Q41" s="101"/>
      <c r="R41" s="109"/>
      <c r="S41" s="110"/>
      <c r="T41" s="55"/>
      <c r="U41" s="56"/>
      <c r="V41" s="56"/>
      <c r="W41" s="101"/>
      <c r="X41" s="101"/>
      <c r="Y41" s="109"/>
      <c r="Z41" s="110"/>
      <c r="AA41" s="55"/>
      <c r="AB41" s="56"/>
      <c r="AC41" s="56"/>
      <c r="AD41" s="101"/>
      <c r="AE41" s="101"/>
      <c r="AF41" s="109"/>
      <c r="AG41" s="120"/>
    </row>
    <row r="42" spans="1:33" s="57" customFormat="1" x14ac:dyDescent="0.25">
      <c r="A42" s="49">
        <v>9</v>
      </c>
      <c r="B42" s="96" t="s">
        <v>9834</v>
      </c>
      <c r="C42" s="338"/>
      <c r="D42" s="24"/>
      <c r="E42" s="51"/>
      <c r="F42" s="67"/>
      <c r="G42" s="52"/>
      <c r="H42" s="53" t="str">
        <f t="shared" si="2"/>
        <v/>
      </c>
      <c r="I42" s="53" t="str">
        <f t="shared" si="3"/>
        <v/>
      </c>
      <c r="J42" s="19"/>
      <c r="K42" s="54"/>
      <c r="L42" s="55"/>
      <c r="M42" s="56"/>
      <c r="N42" s="56"/>
      <c r="O42" s="99"/>
      <c r="P42" s="101"/>
      <c r="Q42" s="101"/>
      <c r="R42" s="109"/>
      <c r="S42" s="110"/>
      <c r="T42" s="55"/>
      <c r="U42" s="56"/>
      <c r="V42" s="56"/>
      <c r="W42" s="101"/>
      <c r="X42" s="101"/>
      <c r="Y42" s="109"/>
      <c r="Z42" s="110"/>
      <c r="AA42" s="55"/>
      <c r="AB42" s="56"/>
      <c r="AC42" s="56"/>
      <c r="AD42" s="101"/>
      <c r="AE42" s="101"/>
      <c r="AF42" s="109"/>
      <c r="AG42" s="120"/>
    </row>
    <row r="43" spans="1:33" s="57" customFormat="1" x14ac:dyDescent="0.25">
      <c r="A43" s="49">
        <v>10</v>
      </c>
      <c r="B43" s="96" t="s">
        <v>9835</v>
      </c>
      <c r="C43" s="338"/>
      <c r="D43" s="24"/>
      <c r="E43" s="51"/>
      <c r="F43" s="67"/>
      <c r="G43" s="52"/>
      <c r="H43" s="53" t="str">
        <f t="shared" si="2"/>
        <v/>
      </c>
      <c r="I43" s="53" t="str">
        <f t="shared" si="3"/>
        <v/>
      </c>
      <c r="J43" s="19"/>
      <c r="K43" s="54"/>
      <c r="L43" s="55"/>
      <c r="M43" s="56"/>
      <c r="N43" s="56"/>
      <c r="O43" s="99"/>
      <c r="P43" s="101"/>
      <c r="Q43" s="101"/>
      <c r="R43" s="109"/>
      <c r="S43" s="110"/>
      <c r="T43" s="55"/>
      <c r="U43" s="56"/>
      <c r="V43" s="56"/>
      <c r="W43" s="101"/>
      <c r="X43" s="101"/>
      <c r="Y43" s="109"/>
      <c r="Z43" s="110"/>
      <c r="AA43" s="55"/>
      <c r="AB43" s="56"/>
      <c r="AC43" s="56"/>
      <c r="AD43" s="101"/>
      <c r="AE43" s="101"/>
      <c r="AF43" s="109"/>
      <c r="AG43" s="120"/>
    </row>
    <row r="44" spans="1:33" s="57" customFormat="1" x14ac:dyDescent="0.25">
      <c r="A44" s="49">
        <v>11</v>
      </c>
      <c r="B44" s="96" t="s">
        <v>9836</v>
      </c>
      <c r="C44" s="338"/>
      <c r="D44" s="24"/>
      <c r="E44" s="51"/>
      <c r="F44" s="67"/>
      <c r="G44" s="52"/>
      <c r="H44" s="53" t="str">
        <f t="shared" si="2"/>
        <v/>
      </c>
      <c r="I44" s="53" t="str">
        <f t="shared" si="3"/>
        <v/>
      </c>
      <c r="J44" s="19"/>
      <c r="K44" s="54"/>
      <c r="L44" s="55"/>
      <c r="M44" s="56"/>
      <c r="N44" s="56"/>
      <c r="O44" s="99"/>
      <c r="P44" s="101"/>
      <c r="Q44" s="101"/>
      <c r="R44" s="109"/>
      <c r="S44" s="110"/>
      <c r="T44" s="55"/>
      <c r="U44" s="56"/>
      <c r="V44" s="56"/>
      <c r="W44" s="101"/>
      <c r="X44" s="101"/>
      <c r="Y44" s="109"/>
      <c r="Z44" s="110"/>
      <c r="AA44" s="55"/>
      <c r="AB44" s="56"/>
      <c r="AC44" s="56"/>
      <c r="AD44" s="101"/>
      <c r="AE44" s="101"/>
      <c r="AF44" s="109"/>
      <c r="AG44" s="120"/>
    </row>
    <row r="45" spans="1:33" s="57" customFormat="1" x14ac:dyDescent="0.25">
      <c r="A45" s="49">
        <v>12</v>
      </c>
      <c r="B45" s="96" t="s">
        <v>9837</v>
      </c>
      <c r="C45" s="338"/>
      <c r="D45" s="24"/>
      <c r="E45" s="51"/>
      <c r="F45" s="67"/>
      <c r="G45" s="52"/>
      <c r="H45" s="53" t="str">
        <f t="shared" si="2"/>
        <v/>
      </c>
      <c r="I45" s="53" t="str">
        <f t="shared" si="3"/>
        <v/>
      </c>
      <c r="J45" s="19"/>
      <c r="K45" s="54"/>
      <c r="L45" s="55"/>
      <c r="M45" s="56"/>
      <c r="N45" s="56"/>
      <c r="O45" s="99"/>
      <c r="P45" s="101"/>
      <c r="Q45" s="101"/>
      <c r="R45" s="109"/>
      <c r="S45" s="110"/>
      <c r="T45" s="55"/>
      <c r="U45" s="56"/>
      <c r="V45" s="56"/>
      <c r="W45" s="101"/>
      <c r="X45" s="101"/>
      <c r="Y45" s="109"/>
      <c r="Z45" s="110"/>
      <c r="AA45" s="55"/>
      <c r="AB45" s="56"/>
      <c r="AC45" s="56"/>
      <c r="AD45" s="101"/>
      <c r="AE45" s="101"/>
      <c r="AF45" s="109"/>
      <c r="AG45" s="120"/>
    </row>
    <row r="46" spans="1:33" s="57" customFormat="1" x14ac:dyDescent="0.25">
      <c r="A46" s="49">
        <v>13</v>
      </c>
      <c r="B46" s="96" t="s">
        <v>9838</v>
      </c>
      <c r="C46" s="338"/>
      <c r="D46" s="24"/>
      <c r="E46" s="51"/>
      <c r="F46" s="67"/>
      <c r="G46" s="52"/>
      <c r="H46" s="53" t="str">
        <f t="shared" si="2"/>
        <v/>
      </c>
      <c r="I46" s="53" t="str">
        <f t="shared" si="3"/>
        <v/>
      </c>
      <c r="J46" s="19"/>
      <c r="K46" s="54"/>
      <c r="L46" s="55"/>
      <c r="M46" s="56"/>
      <c r="N46" s="56"/>
      <c r="O46" s="99"/>
      <c r="P46" s="101"/>
      <c r="Q46" s="101"/>
      <c r="R46" s="109"/>
      <c r="S46" s="110"/>
      <c r="T46" s="55"/>
      <c r="U46" s="56"/>
      <c r="V46" s="56"/>
      <c r="W46" s="101"/>
      <c r="X46" s="101"/>
      <c r="Y46" s="109"/>
      <c r="Z46" s="110"/>
      <c r="AA46" s="55"/>
      <c r="AB46" s="56"/>
      <c r="AC46" s="56"/>
      <c r="AD46" s="101"/>
      <c r="AE46" s="101"/>
      <c r="AF46" s="109"/>
      <c r="AG46" s="120"/>
    </row>
    <row r="47" spans="1:33" s="57" customFormat="1" x14ac:dyDescent="0.25">
      <c r="A47" s="49">
        <v>14</v>
      </c>
      <c r="B47" s="96" t="s">
        <v>9839</v>
      </c>
      <c r="C47" s="338"/>
      <c r="D47" s="24"/>
      <c r="E47" s="51"/>
      <c r="F47" s="67"/>
      <c r="G47" s="52"/>
      <c r="H47" s="53" t="str">
        <f t="shared" si="2"/>
        <v/>
      </c>
      <c r="I47" s="53" t="str">
        <f t="shared" si="3"/>
        <v/>
      </c>
      <c r="J47" s="19"/>
      <c r="K47" s="54"/>
      <c r="L47" s="55"/>
      <c r="M47" s="56"/>
      <c r="N47" s="56"/>
      <c r="O47" s="99"/>
      <c r="P47" s="101"/>
      <c r="Q47" s="101"/>
      <c r="R47" s="109"/>
      <c r="S47" s="110"/>
      <c r="T47" s="55"/>
      <c r="U47" s="56"/>
      <c r="V47" s="56"/>
      <c r="W47" s="101"/>
      <c r="X47" s="101"/>
      <c r="Y47" s="109"/>
      <c r="Z47" s="110"/>
      <c r="AA47" s="55"/>
      <c r="AB47" s="56"/>
      <c r="AC47" s="56"/>
      <c r="AD47" s="101"/>
      <c r="AE47" s="101"/>
      <c r="AF47" s="109"/>
      <c r="AG47" s="120"/>
    </row>
    <row r="48" spans="1:33" s="57" customFormat="1" x14ac:dyDescent="0.25">
      <c r="A48" s="49">
        <v>15</v>
      </c>
      <c r="B48" s="96" t="s">
        <v>9840</v>
      </c>
      <c r="C48" s="338"/>
      <c r="D48" s="24"/>
      <c r="E48" s="51"/>
      <c r="F48" s="67"/>
      <c r="G48" s="52"/>
      <c r="H48" s="53" t="str">
        <f t="shared" si="2"/>
        <v/>
      </c>
      <c r="I48" s="53" t="str">
        <f t="shared" si="3"/>
        <v/>
      </c>
      <c r="J48" s="19"/>
      <c r="K48" s="54"/>
      <c r="L48" s="55"/>
      <c r="M48" s="56"/>
      <c r="N48" s="56"/>
      <c r="O48" s="99"/>
      <c r="P48" s="101"/>
      <c r="Q48" s="101"/>
      <c r="R48" s="109"/>
      <c r="S48" s="110"/>
      <c r="T48" s="55"/>
      <c r="U48" s="56"/>
      <c r="V48" s="56"/>
      <c r="W48" s="101"/>
      <c r="X48" s="101"/>
      <c r="Y48" s="109"/>
      <c r="Z48" s="110"/>
      <c r="AA48" s="55"/>
      <c r="AB48" s="56"/>
      <c r="AC48" s="56"/>
      <c r="AD48" s="101"/>
      <c r="AE48" s="101"/>
      <c r="AF48" s="109"/>
      <c r="AG48" s="120"/>
    </row>
    <row r="49" spans="1:33" s="57" customFormat="1" x14ac:dyDescent="0.25">
      <c r="A49" s="49">
        <v>16</v>
      </c>
      <c r="B49" s="96" t="s">
        <v>9841</v>
      </c>
      <c r="C49" s="338"/>
      <c r="D49" s="24"/>
      <c r="E49" s="51"/>
      <c r="F49" s="67"/>
      <c r="G49" s="52"/>
      <c r="H49" s="53" t="str">
        <f t="shared" si="2"/>
        <v/>
      </c>
      <c r="I49" s="53" t="str">
        <f t="shared" si="3"/>
        <v/>
      </c>
      <c r="J49" s="19"/>
      <c r="K49" s="54"/>
      <c r="L49" s="55"/>
      <c r="M49" s="56"/>
      <c r="N49" s="56"/>
      <c r="O49" s="99"/>
      <c r="P49" s="101"/>
      <c r="Q49" s="101"/>
      <c r="R49" s="109"/>
      <c r="S49" s="110"/>
      <c r="T49" s="55"/>
      <c r="U49" s="56"/>
      <c r="V49" s="56"/>
      <c r="W49" s="101"/>
      <c r="X49" s="101"/>
      <c r="Y49" s="109"/>
      <c r="Z49" s="110"/>
      <c r="AA49" s="55"/>
      <c r="AB49" s="56"/>
      <c r="AC49" s="56"/>
      <c r="AD49" s="101"/>
      <c r="AE49" s="101"/>
      <c r="AF49" s="109"/>
      <c r="AG49" s="120"/>
    </row>
    <row r="50" spans="1:33" s="57" customFormat="1" x14ac:dyDescent="0.25">
      <c r="A50" s="49">
        <v>17</v>
      </c>
      <c r="B50" s="96" t="s">
        <v>9842</v>
      </c>
      <c r="C50" s="338"/>
      <c r="D50" s="24"/>
      <c r="E50" s="51"/>
      <c r="F50" s="67"/>
      <c r="G50" s="52"/>
      <c r="H50" s="53" t="str">
        <f t="shared" si="2"/>
        <v/>
      </c>
      <c r="I50" s="53" t="str">
        <f t="shared" si="3"/>
        <v/>
      </c>
      <c r="J50" s="19"/>
      <c r="K50" s="54"/>
      <c r="L50" s="55"/>
      <c r="M50" s="56"/>
      <c r="N50" s="56"/>
      <c r="O50" s="99"/>
      <c r="P50" s="101"/>
      <c r="Q50" s="101"/>
      <c r="R50" s="109"/>
      <c r="S50" s="110"/>
      <c r="T50" s="55"/>
      <c r="U50" s="56"/>
      <c r="V50" s="56"/>
      <c r="W50" s="101"/>
      <c r="X50" s="101"/>
      <c r="Y50" s="109"/>
      <c r="Z50" s="110"/>
      <c r="AA50" s="55"/>
      <c r="AB50" s="56"/>
      <c r="AC50" s="56"/>
      <c r="AD50" s="101"/>
      <c r="AE50" s="101"/>
      <c r="AF50" s="109"/>
      <c r="AG50" s="120"/>
    </row>
    <row r="51" spans="1:33" s="57" customFormat="1" x14ac:dyDescent="0.25">
      <c r="A51" s="49">
        <v>18</v>
      </c>
      <c r="B51" s="96" t="s">
        <v>9843</v>
      </c>
      <c r="C51" s="338"/>
      <c r="D51" s="24"/>
      <c r="E51" s="51"/>
      <c r="F51" s="67"/>
      <c r="G51" s="52"/>
      <c r="H51" s="53" t="str">
        <f t="shared" si="2"/>
        <v/>
      </c>
      <c r="I51" s="53" t="str">
        <f t="shared" si="3"/>
        <v/>
      </c>
      <c r="J51" s="19"/>
      <c r="K51" s="54"/>
      <c r="L51" s="55"/>
      <c r="M51" s="56"/>
      <c r="N51" s="56"/>
      <c r="O51" s="99"/>
      <c r="P51" s="101"/>
      <c r="Q51" s="101"/>
      <c r="R51" s="109"/>
      <c r="S51" s="110"/>
      <c r="T51" s="55"/>
      <c r="U51" s="56"/>
      <c r="V51" s="56"/>
      <c r="W51" s="101"/>
      <c r="X51" s="101"/>
      <c r="Y51" s="109"/>
      <c r="Z51" s="110"/>
      <c r="AA51" s="55"/>
      <c r="AB51" s="56"/>
      <c r="AC51" s="56"/>
      <c r="AD51" s="101"/>
      <c r="AE51" s="101"/>
      <c r="AF51" s="109"/>
      <c r="AG51" s="120"/>
    </row>
    <row r="52" spans="1:33" s="57" customFormat="1" x14ac:dyDescent="0.25">
      <c r="A52" s="49">
        <v>19</v>
      </c>
      <c r="B52" s="96" t="s">
        <v>9844</v>
      </c>
      <c r="C52" s="338"/>
      <c r="D52" s="24"/>
      <c r="E52" s="51"/>
      <c r="F52" s="67"/>
      <c r="G52" s="52"/>
      <c r="H52" s="53" t="str">
        <f t="shared" si="2"/>
        <v/>
      </c>
      <c r="I52" s="53" t="str">
        <f t="shared" si="3"/>
        <v/>
      </c>
      <c r="J52" s="19"/>
      <c r="K52" s="54"/>
      <c r="L52" s="55"/>
      <c r="M52" s="56"/>
      <c r="N52" s="56"/>
      <c r="O52" s="99"/>
      <c r="P52" s="101"/>
      <c r="Q52" s="101"/>
      <c r="R52" s="109"/>
      <c r="S52" s="110"/>
      <c r="T52" s="55"/>
      <c r="U52" s="56"/>
      <c r="V52" s="56"/>
      <c r="W52" s="101"/>
      <c r="X52" s="101"/>
      <c r="Y52" s="109"/>
      <c r="Z52" s="110"/>
      <c r="AA52" s="55"/>
      <c r="AB52" s="56"/>
      <c r="AC52" s="56"/>
      <c r="AD52" s="101"/>
      <c r="AE52" s="101"/>
      <c r="AF52" s="109"/>
      <c r="AG52" s="120"/>
    </row>
    <row r="53" spans="1:33" s="57" customFormat="1" x14ac:dyDescent="0.25">
      <c r="A53" s="68">
        <v>20</v>
      </c>
      <c r="B53" s="69" t="s">
        <v>9845</v>
      </c>
      <c r="C53" s="339"/>
      <c r="D53" s="24"/>
      <c r="E53" s="51"/>
      <c r="F53" s="67"/>
      <c r="G53" s="52"/>
      <c r="H53" s="53" t="str">
        <f t="shared" si="2"/>
        <v/>
      </c>
      <c r="I53" s="53" t="str">
        <f t="shared" si="3"/>
        <v/>
      </c>
      <c r="J53" s="19"/>
      <c r="K53" s="54"/>
      <c r="L53" s="55"/>
      <c r="M53" s="56"/>
      <c r="N53" s="56"/>
      <c r="O53" s="99"/>
      <c r="P53" s="101"/>
      <c r="Q53" s="101"/>
      <c r="R53" s="109"/>
      <c r="S53" s="110"/>
      <c r="T53" s="55"/>
      <c r="U53" s="56"/>
      <c r="V53" s="56"/>
      <c r="W53" s="101"/>
      <c r="X53" s="101"/>
      <c r="Y53" s="109"/>
      <c r="Z53" s="110"/>
      <c r="AA53" s="55"/>
      <c r="AB53" s="56"/>
      <c r="AC53" s="56"/>
      <c r="AD53" s="101"/>
      <c r="AE53" s="101"/>
      <c r="AF53" s="109"/>
      <c r="AG53" s="120"/>
    </row>
    <row r="54" spans="1:33" s="57" customFormat="1" x14ac:dyDescent="0.25">
      <c r="A54" s="58" t="s">
        <v>9846</v>
      </c>
      <c r="B54" s="59" t="s">
        <v>9847</v>
      </c>
      <c r="C54" s="60"/>
      <c r="D54" s="61"/>
      <c r="E54" s="62"/>
      <c r="F54" s="61"/>
      <c r="G54" s="63"/>
      <c r="H54" s="63"/>
      <c r="I54" s="63"/>
      <c r="J54" s="70"/>
      <c r="K54" s="64"/>
      <c r="L54" s="65"/>
      <c r="M54" s="66"/>
      <c r="N54" s="66"/>
      <c r="O54" s="100"/>
      <c r="P54" s="100"/>
      <c r="Q54" s="100"/>
      <c r="R54" s="111"/>
      <c r="S54" s="112"/>
      <c r="T54" s="65"/>
      <c r="U54" s="66"/>
      <c r="V54" s="66"/>
      <c r="W54" s="100"/>
      <c r="X54" s="100"/>
      <c r="Y54" s="111"/>
      <c r="Z54" s="112"/>
      <c r="AA54" s="65"/>
      <c r="AB54" s="66"/>
      <c r="AC54" s="66"/>
      <c r="AD54" s="100"/>
      <c r="AE54" s="100"/>
      <c r="AF54" s="111"/>
      <c r="AG54" s="121"/>
    </row>
    <row r="55" spans="1:33" s="57" customFormat="1" x14ac:dyDescent="0.25">
      <c r="A55" s="71">
        <v>1</v>
      </c>
      <c r="B55" s="50"/>
      <c r="C55" s="340"/>
      <c r="D55" s="341"/>
      <c r="E55" s="51"/>
      <c r="F55" s="24" t="s">
        <v>9848</v>
      </c>
      <c r="G55" s="52"/>
      <c r="H55" s="53"/>
      <c r="I55" s="53" t="str">
        <f t="shared" ref="I55:I74" si="4">IF($E$2="ДА",IF(E55&lt;&gt;"",E55*G55*1.2,""),"")</f>
        <v/>
      </c>
      <c r="J55" s="72"/>
      <c r="K55" s="64"/>
      <c r="L55" s="55"/>
      <c r="M55" s="56"/>
      <c r="N55" s="56"/>
      <c r="O55" s="101"/>
      <c r="P55" s="101"/>
      <c r="Q55" s="101"/>
      <c r="R55" s="109"/>
      <c r="S55" s="110"/>
      <c r="T55" s="55"/>
      <c r="U55" s="56"/>
      <c r="V55" s="56"/>
      <c r="W55" s="101"/>
      <c r="X55" s="101"/>
      <c r="Y55" s="109"/>
      <c r="Z55" s="110"/>
      <c r="AA55" s="55"/>
      <c r="AB55" s="56"/>
      <c r="AC55" s="56"/>
      <c r="AD55" s="101"/>
      <c r="AE55" s="101"/>
      <c r="AF55" s="109"/>
      <c r="AG55" s="120"/>
    </row>
    <row r="56" spans="1:33" s="57" customFormat="1" ht="15.75" customHeight="1" x14ac:dyDescent="0.25">
      <c r="A56" s="71">
        <v>2</v>
      </c>
      <c r="B56" s="50"/>
      <c r="C56" s="340"/>
      <c r="D56" s="341"/>
      <c r="E56" s="51"/>
      <c r="F56" s="24" t="s">
        <v>9848</v>
      </c>
      <c r="G56" s="52"/>
      <c r="H56" s="53"/>
      <c r="I56" s="53" t="str">
        <f t="shared" si="4"/>
        <v/>
      </c>
      <c r="J56" s="72"/>
      <c r="K56" s="64"/>
      <c r="L56" s="55"/>
      <c r="M56" s="56"/>
      <c r="N56" s="56"/>
      <c r="O56" s="101"/>
      <c r="P56" s="101"/>
      <c r="Q56" s="101"/>
      <c r="R56" s="109"/>
      <c r="S56" s="110"/>
      <c r="T56" s="55"/>
      <c r="U56" s="56"/>
      <c r="V56" s="56"/>
      <c r="W56" s="101"/>
      <c r="X56" s="101"/>
      <c r="Y56" s="109"/>
      <c r="Z56" s="110"/>
      <c r="AA56" s="55"/>
      <c r="AB56" s="56"/>
      <c r="AC56" s="56"/>
      <c r="AD56" s="101"/>
      <c r="AE56" s="101"/>
      <c r="AF56" s="109"/>
      <c r="AG56" s="120"/>
    </row>
    <row r="57" spans="1:33" s="57" customFormat="1" ht="15.75" customHeight="1" x14ac:dyDescent="0.25">
      <c r="A57" s="71">
        <v>3</v>
      </c>
      <c r="B57" s="50"/>
      <c r="C57" s="340"/>
      <c r="D57" s="341"/>
      <c r="E57" s="51"/>
      <c r="F57" s="24" t="s">
        <v>9848</v>
      </c>
      <c r="G57" s="52"/>
      <c r="H57" s="53"/>
      <c r="I57" s="53" t="str">
        <f t="shared" si="4"/>
        <v/>
      </c>
      <c r="J57" s="72"/>
      <c r="K57" s="64"/>
      <c r="L57" s="55"/>
      <c r="M57" s="56"/>
      <c r="N57" s="56"/>
      <c r="O57" s="101"/>
      <c r="P57" s="101"/>
      <c r="Q57" s="101"/>
      <c r="R57" s="109"/>
      <c r="S57" s="110"/>
      <c r="T57" s="55"/>
      <c r="U57" s="56"/>
      <c r="V57" s="56"/>
      <c r="W57" s="101"/>
      <c r="X57" s="101"/>
      <c r="Y57" s="109"/>
      <c r="Z57" s="110"/>
      <c r="AA57" s="55"/>
      <c r="AB57" s="56"/>
      <c r="AC57" s="56"/>
      <c r="AD57" s="101"/>
      <c r="AE57" s="101"/>
      <c r="AF57" s="109"/>
      <c r="AG57" s="120"/>
    </row>
    <row r="58" spans="1:33" s="57" customFormat="1" x14ac:dyDescent="0.25">
      <c r="A58" s="71">
        <v>4</v>
      </c>
      <c r="B58" s="50"/>
      <c r="C58" s="340"/>
      <c r="D58" s="341"/>
      <c r="E58" s="51"/>
      <c r="F58" s="24" t="s">
        <v>9848</v>
      </c>
      <c r="G58" s="52"/>
      <c r="H58" s="53"/>
      <c r="I58" s="53" t="str">
        <f t="shared" si="4"/>
        <v/>
      </c>
      <c r="J58" s="72"/>
      <c r="K58" s="64"/>
      <c r="L58" s="55"/>
      <c r="M58" s="56"/>
      <c r="N58" s="56"/>
      <c r="O58" s="101"/>
      <c r="P58" s="101"/>
      <c r="Q58" s="101"/>
      <c r="R58" s="109"/>
      <c r="S58" s="110"/>
      <c r="T58" s="55"/>
      <c r="U58" s="56"/>
      <c r="V58" s="56"/>
      <c r="W58" s="101"/>
      <c r="X58" s="101"/>
      <c r="Y58" s="109"/>
      <c r="Z58" s="110"/>
      <c r="AA58" s="55"/>
      <c r="AB58" s="56"/>
      <c r="AC58" s="56"/>
      <c r="AD58" s="101"/>
      <c r="AE58" s="101"/>
      <c r="AF58" s="109"/>
      <c r="AG58" s="120"/>
    </row>
    <row r="59" spans="1:33" s="57" customFormat="1" ht="15.75" customHeight="1" x14ac:dyDescent="0.25">
      <c r="A59" s="71">
        <v>5</v>
      </c>
      <c r="B59" s="50"/>
      <c r="C59" s="340"/>
      <c r="D59" s="341"/>
      <c r="E59" s="51"/>
      <c r="F59" s="24" t="s">
        <v>9848</v>
      </c>
      <c r="G59" s="52"/>
      <c r="H59" s="53" t="str">
        <f t="shared" ref="H59:H74" si="5">IF($E$2="",IF(E59&lt;&gt;"",E59*G59,""),"")</f>
        <v/>
      </c>
      <c r="I59" s="53" t="str">
        <f t="shared" si="4"/>
        <v/>
      </c>
      <c r="J59" s="72"/>
      <c r="K59" s="64"/>
      <c r="L59" s="55"/>
      <c r="M59" s="56"/>
      <c r="N59" s="56"/>
      <c r="O59" s="101"/>
      <c r="P59" s="101"/>
      <c r="Q59" s="101"/>
      <c r="R59" s="109"/>
      <c r="S59" s="110"/>
      <c r="T59" s="55"/>
      <c r="U59" s="56"/>
      <c r="V59" s="56"/>
      <c r="W59" s="101"/>
      <c r="X59" s="101"/>
      <c r="Y59" s="109"/>
      <c r="Z59" s="110"/>
      <c r="AA59" s="55"/>
      <c r="AB59" s="56"/>
      <c r="AC59" s="56"/>
      <c r="AD59" s="101"/>
      <c r="AE59" s="101"/>
      <c r="AF59" s="109"/>
      <c r="AG59" s="120"/>
    </row>
    <row r="60" spans="1:33" s="57" customFormat="1" ht="15.75" customHeight="1" x14ac:dyDescent="0.25">
      <c r="A60" s="71">
        <v>6</v>
      </c>
      <c r="B60" s="50"/>
      <c r="C60" s="340"/>
      <c r="D60" s="341"/>
      <c r="E60" s="51"/>
      <c r="F60" s="24" t="s">
        <v>9848</v>
      </c>
      <c r="G60" s="52"/>
      <c r="H60" s="53" t="str">
        <f t="shared" si="5"/>
        <v/>
      </c>
      <c r="I60" s="53" t="str">
        <f t="shared" si="4"/>
        <v/>
      </c>
      <c r="J60" s="72"/>
      <c r="K60" s="64"/>
      <c r="L60" s="55"/>
      <c r="M60" s="56"/>
      <c r="N60" s="56"/>
      <c r="O60" s="101"/>
      <c r="P60" s="101"/>
      <c r="Q60" s="101"/>
      <c r="R60" s="109"/>
      <c r="S60" s="110"/>
      <c r="T60" s="55"/>
      <c r="U60" s="56"/>
      <c r="V60" s="56"/>
      <c r="W60" s="101"/>
      <c r="X60" s="101"/>
      <c r="Y60" s="109"/>
      <c r="Z60" s="110"/>
      <c r="AA60" s="55"/>
      <c r="AB60" s="56"/>
      <c r="AC60" s="56"/>
      <c r="AD60" s="101"/>
      <c r="AE60" s="101"/>
      <c r="AF60" s="109"/>
      <c r="AG60" s="120"/>
    </row>
    <row r="61" spans="1:33" s="57" customFormat="1" ht="15.75" customHeight="1" x14ac:dyDescent="0.25">
      <c r="A61" s="71">
        <v>7</v>
      </c>
      <c r="B61" s="50"/>
      <c r="C61" s="340"/>
      <c r="D61" s="341"/>
      <c r="E61" s="51"/>
      <c r="F61" s="24" t="s">
        <v>9848</v>
      </c>
      <c r="G61" s="52"/>
      <c r="H61" s="53" t="str">
        <f t="shared" si="5"/>
        <v/>
      </c>
      <c r="I61" s="53" t="str">
        <f t="shared" si="4"/>
        <v/>
      </c>
      <c r="J61" s="72"/>
      <c r="K61" s="64"/>
      <c r="L61" s="55"/>
      <c r="M61" s="56"/>
      <c r="N61" s="56"/>
      <c r="O61" s="101"/>
      <c r="P61" s="101"/>
      <c r="Q61" s="101"/>
      <c r="R61" s="109"/>
      <c r="S61" s="110"/>
      <c r="T61" s="55"/>
      <c r="U61" s="56"/>
      <c r="V61" s="56"/>
      <c r="W61" s="101"/>
      <c r="X61" s="101"/>
      <c r="Y61" s="109"/>
      <c r="Z61" s="110"/>
      <c r="AA61" s="55"/>
      <c r="AB61" s="56"/>
      <c r="AC61" s="56"/>
      <c r="AD61" s="101"/>
      <c r="AE61" s="101"/>
      <c r="AF61" s="109"/>
      <c r="AG61" s="120"/>
    </row>
    <row r="62" spans="1:33" s="57" customFormat="1" ht="15.75" customHeight="1" x14ac:dyDescent="0.25">
      <c r="A62" s="71">
        <v>8</v>
      </c>
      <c r="B62" s="50"/>
      <c r="C62" s="340"/>
      <c r="D62" s="341"/>
      <c r="E62" s="51"/>
      <c r="F62" s="24" t="s">
        <v>9848</v>
      </c>
      <c r="G62" s="52"/>
      <c r="H62" s="53" t="str">
        <f t="shared" si="5"/>
        <v/>
      </c>
      <c r="I62" s="53" t="str">
        <f t="shared" si="4"/>
        <v/>
      </c>
      <c r="J62" s="72"/>
      <c r="K62" s="64"/>
      <c r="L62" s="55"/>
      <c r="M62" s="56"/>
      <c r="N62" s="56"/>
      <c r="O62" s="101"/>
      <c r="P62" s="101"/>
      <c r="Q62" s="101"/>
      <c r="R62" s="109"/>
      <c r="S62" s="110"/>
      <c r="T62" s="55"/>
      <c r="U62" s="56"/>
      <c r="V62" s="56"/>
      <c r="W62" s="101"/>
      <c r="X62" s="101"/>
      <c r="Y62" s="109"/>
      <c r="Z62" s="110"/>
      <c r="AA62" s="55"/>
      <c r="AB62" s="56"/>
      <c r="AC62" s="56"/>
      <c r="AD62" s="101"/>
      <c r="AE62" s="101"/>
      <c r="AF62" s="109"/>
      <c r="AG62" s="120"/>
    </row>
    <row r="63" spans="1:33" s="57" customFormat="1" ht="15.75" customHeight="1" x14ac:dyDescent="0.25">
      <c r="A63" s="71">
        <v>9</v>
      </c>
      <c r="B63" s="50"/>
      <c r="C63" s="340"/>
      <c r="D63" s="341"/>
      <c r="E63" s="51"/>
      <c r="F63" s="24" t="s">
        <v>9848</v>
      </c>
      <c r="G63" s="52"/>
      <c r="H63" s="53" t="str">
        <f t="shared" si="5"/>
        <v/>
      </c>
      <c r="I63" s="53" t="str">
        <f t="shared" si="4"/>
        <v/>
      </c>
      <c r="J63" s="72"/>
      <c r="K63" s="64"/>
      <c r="L63" s="55"/>
      <c r="M63" s="56"/>
      <c r="N63" s="56"/>
      <c r="O63" s="101"/>
      <c r="P63" s="101"/>
      <c r="Q63" s="101"/>
      <c r="R63" s="109"/>
      <c r="S63" s="110"/>
      <c r="T63" s="55"/>
      <c r="U63" s="56"/>
      <c r="V63" s="56"/>
      <c r="W63" s="101"/>
      <c r="X63" s="101"/>
      <c r="Y63" s="109"/>
      <c r="Z63" s="110"/>
      <c r="AA63" s="55"/>
      <c r="AB63" s="56"/>
      <c r="AC63" s="56"/>
      <c r="AD63" s="101"/>
      <c r="AE63" s="101"/>
      <c r="AF63" s="109"/>
      <c r="AG63" s="120"/>
    </row>
    <row r="64" spans="1:33" s="57" customFormat="1" ht="15.75" customHeight="1" x14ac:dyDescent="0.25">
      <c r="A64" s="71">
        <v>10</v>
      </c>
      <c r="B64" s="50"/>
      <c r="C64" s="340"/>
      <c r="D64" s="341"/>
      <c r="E64" s="51"/>
      <c r="F64" s="24" t="s">
        <v>9848</v>
      </c>
      <c r="G64" s="52"/>
      <c r="H64" s="53" t="str">
        <f t="shared" si="5"/>
        <v/>
      </c>
      <c r="I64" s="53" t="str">
        <f t="shared" si="4"/>
        <v/>
      </c>
      <c r="J64" s="72"/>
      <c r="K64" s="64"/>
      <c r="L64" s="55"/>
      <c r="M64" s="56"/>
      <c r="N64" s="56"/>
      <c r="O64" s="101"/>
      <c r="P64" s="101"/>
      <c r="Q64" s="101"/>
      <c r="R64" s="109"/>
      <c r="S64" s="110"/>
      <c r="T64" s="55"/>
      <c r="U64" s="56"/>
      <c r="V64" s="56"/>
      <c r="W64" s="101"/>
      <c r="X64" s="101"/>
      <c r="Y64" s="109"/>
      <c r="Z64" s="110"/>
      <c r="AA64" s="55"/>
      <c r="AB64" s="56"/>
      <c r="AC64" s="56"/>
      <c r="AD64" s="101"/>
      <c r="AE64" s="101"/>
      <c r="AF64" s="109"/>
      <c r="AG64" s="120"/>
    </row>
    <row r="65" spans="1:33" s="57" customFormat="1" ht="15.75" customHeight="1" x14ac:dyDescent="0.25">
      <c r="A65" s="71">
        <v>11</v>
      </c>
      <c r="B65" s="50"/>
      <c r="C65" s="340"/>
      <c r="D65" s="341"/>
      <c r="E65" s="51"/>
      <c r="F65" s="24" t="s">
        <v>9848</v>
      </c>
      <c r="G65" s="52"/>
      <c r="H65" s="53" t="str">
        <f t="shared" si="5"/>
        <v/>
      </c>
      <c r="I65" s="53" t="str">
        <f t="shared" si="4"/>
        <v/>
      </c>
      <c r="J65" s="72"/>
      <c r="K65" s="64"/>
      <c r="L65" s="55"/>
      <c r="M65" s="56"/>
      <c r="N65" s="56"/>
      <c r="O65" s="101"/>
      <c r="P65" s="101"/>
      <c r="Q65" s="101"/>
      <c r="R65" s="109"/>
      <c r="S65" s="110"/>
      <c r="T65" s="55"/>
      <c r="U65" s="56"/>
      <c r="V65" s="56"/>
      <c r="W65" s="101"/>
      <c r="X65" s="101"/>
      <c r="Y65" s="109"/>
      <c r="Z65" s="110"/>
      <c r="AA65" s="55"/>
      <c r="AB65" s="56"/>
      <c r="AC65" s="56"/>
      <c r="AD65" s="101"/>
      <c r="AE65" s="101"/>
      <c r="AF65" s="109"/>
      <c r="AG65" s="120"/>
    </row>
    <row r="66" spans="1:33" s="57" customFormat="1" ht="15.75" customHeight="1" x14ac:dyDescent="0.25">
      <c r="A66" s="71">
        <v>12</v>
      </c>
      <c r="B66" s="50"/>
      <c r="C66" s="340"/>
      <c r="D66" s="341"/>
      <c r="E66" s="51"/>
      <c r="F66" s="24" t="s">
        <v>9848</v>
      </c>
      <c r="G66" s="52"/>
      <c r="H66" s="53" t="str">
        <f t="shared" si="5"/>
        <v/>
      </c>
      <c r="I66" s="53" t="str">
        <f t="shared" si="4"/>
        <v/>
      </c>
      <c r="J66" s="72"/>
      <c r="K66" s="64"/>
      <c r="L66" s="55"/>
      <c r="M66" s="56"/>
      <c r="N66" s="56"/>
      <c r="O66" s="101"/>
      <c r="P66" s="101"/>
      <c r="Q66" s="101"/>
      <c r="R66" s="109"/>
      <c r="S66" s="110"/>
      <c r="T66" s="55"/>
      <c r="U66" s="56"/>
      <c r="V66" s="56"/>
      <c r="W66" s="101"/>
      <c r="X66" s="101"/>
      <c r="Y66" s="109"/>
      <c r="Z66" s="110"/>
      <c r="AA66" s="55"/>
      <c r="AB66" s="56"/>
      <c r="AC66" s="56"/>
      <c r="AD66" s="101"/>
      <c r="AE66" s="101"/>
      <c r="AF66" s="109"/>
      <c r="AG66" s="120"/>
    </row>
    <row r="67" spans="1:33" s="57" customFormat="1" ht="15.75" customHeight="1" x14ac:dyDescent="0.25">
      <c r="A67" s="71">
        <v>13</v>
      </c>
      <c r="B67" s="50"/>
      <c r="C67" s="340"/>
      <c r="D67" s="341"/>
      <c r="E67" s="51"/>
      <c r="F67" s="24" t="s">
        <v>9848</v>
      </c>
      <c r="G67" s="52"/>
      <c r="H67" s="53" t="str">
        <f t="shared" si="5"/>
        <v/>
      </c>
      <c r="I67" s="53" t="str">
        <f t="shared" si="4"/>
        <v/>
      </c>
      <c r="J67" s="72"/>
      <c r="K67" s="64"/>
      <c r="L67" s="55"/>
      <c r="M67" s="56"/>
      <c r="N67" s="56"/>
      <c r="O67" s="101"/>
      <c r="P67" s="101"/>
      <c r="Q67" s="101"/>
      <c r="R67" s="109"/>
      <c r="S67" s="110"/>
      <c r="T67" s="55"/>
      <c r="U67" s="56"/>
      <c r="V67" s="56"/>
      <c r="W67" s="101"/>
      <c r="X67" s="101"/>
      <c r="Y67" s="109"/>
      <c r="Z67" s="110"/>
      <c r="AA67" s="55"/>
      <c r="AB67" s="56"/>
      <c r="AC67" s="56"/>
      <c r="AD67" s="101"/>
      <c r="AE67" s="101"/>
      <c r="AF67" s="109"/>
      <c r="AG67" s="120"/>
    </row>
    <row r="68" spans="1:33" s="57" customFormat="1" ht="15.75" customHeight="1" x14ac:dyDescent="0.25">
      <c r="A68" s="71">
        <v>14</v>
      </c>
      <c r="B68" s="50"/>
      <c r="C68" s="340"/>
      <c r="D68" s="341"/>
      <c r="E68" s="51"/>
      <c r="F68" s="24" t="s">
        <v>9848</v>
      </c>
      <c r="G68" s="52"/>
      <c r="H68" s="53" t="str">
        <f t="shared" si="5"/>
        <v/>
      </c>
      <c r="I68" s="53" t="str">
        <f t="shared" si="4"/>
        <v/>
      </c>
      <c r="J68" s="72"/>
      <c r="K68" s="64"/>
      <c r="L68" s="55"/>
      <c r="M68" s="56"/>
      <c r="N68" s="56"/>
      <c r="O68" s="101"/>
      <c r="P68" s="101"/>
      <c r="Q68" s="101"/>
      <c r="R68" s="109"/>
      <c r="S68" s="110"/>
      <c r="T68" s="55"/>
      <c r="U68" s="56"/>
      <c r="V68" s="56"/>
      <c r="W68" s="101"/>
      <c r="X68" s="101"/>
      <c r="Y68" s="109"/>
      <c r="Z68" s="110"/>
      <c r="AA68" s="55"/>
      <c r="AB68" s="56"/>
      <c r="AC68" s="56"/>
      <c r="AD68" s="101"/>
      <c r="AE68" s="101"/>
      <c r="AF68" s="109"/>
      <c r="AG68" s="120"/>
    </row>
    <row r="69" spans="1:33" s="57" customFormat="1" ht="15.75" customHeight="1" x14ac:dyDescent="0.25">
      <c r="A69" s="71">
        <v>15</v>
      </c>
      <c r="B69" s="50"/>
      <c r="C69" s="340"/>
      <c r="D69" s="341"/>
      <c r="E69" s="51"/>
      <c r="F69" s="24" t="s">
        <v>9848</v>
      </c>
      <c r="G69" s="52"/>
      <c r="H69" s="53" t="str">
        <f t="shared" si="5"/>
        <v/>
      </c>
      <c r="I69" s="53" t="str">
        <f t="shared" si="4"/>
        <v/>
      </c>
      <c r="J69" s="72"/>
      <c r="K69" s="64"/>
      <c r="L69" s="55"/>
      <c r="M69" s="56"/>
      <c r="N69" s="56"/>
      <c r="O69" s="101"/>
      <c r="P69" s="101"/>
      <c r="Q69" s="101"/>
      <c r="R69" s="109"/>
      <c r="S69" s="110"/>
      <c r="T69" s="55"/>
      <c r="U69" s="56"/>
      <c r="V69" s="56"/>
      <c r="W69" s="101"/>
      <c r="X69" s="101"/>
      <c r="Y69" s="109"/>
      <c r="Z69" s="110"/>
      <c r="AA69" s="55"/>
      <c r="AB69" s="56"/>
      <c r="AC69" s="56"/>
      <c r="AD69" s="101"/>
      <c r="AE69" s="101"/>
      <c r="AF69" s="109"/>
      <c r="AG69" s="120"/>
    </row>
    <row r="70" spans="1:33" s="57" customFormat="1" ht="15.75" customHeight="1" x14ac:dyDescent="0.25">
      <c r="A70" s="71">
        <v>16</v>
      </c>
      <c r="B70" s="50"/>
      <c r="C70" s="340"/>
      <c r="D70" s="341"/>
      <c r="E70" s="51"/>
      <c r="F70" s="24" t="s">
        <v>9848</v>
      </c>
      <c r="G70" s="52"/>
      <c r="H70" s="53" t="str">
        <f t="shared" si="5"/>
        <v/>
      </c>
      <c r="I70" s="53" t="str">
        <f t="shared" si="4"/>
        <v/>
      </c>
      <c r="J70" s="72"/>
      <c r="K70" s="64"/>
      <c r="L70" s="55"/>
      <c r="M70" s="56"/>
      <c r="N70" s="56"/>
      <c r="O70" s="101"/>
      <c r="P70" s="101"/>
      <c r="Q70" s="101"/>
      <c r="R70" s="109"/>
      <c r="S70" s="110"/>
      <c r="T70" s="55"/>
      <c r="U70" s="56"/>
      <c r="V70" s="56"/>
      <c r="W70" s="101"/>
      <c r="X70" s="101"/>
      <c r="Y70" s="109"/>
      <c r="Z70" s="110"/>
      <c r="AA70" s="55"/>
      <c r="AB70" s="56"/>
      <c r="AC70" s="56"/>
      <c r="AD70" s="101"/>
      <c r="AE70" s="101"/>
      <c r="AF70" s="109"/>
      <c r="AG70" s="120"/>
    </row>
    <row r="71" spans="1:33" s="57" customFormat="1" x14ac:dyDescent="0.25">
      <c r="A71" s="71">
        <v>17</v>
      </c>
      <c r="B71" s="50"/>
      <c r="C71" s="340"/>
      <c r="D71" s="341"/>
      <c r="E71" s="51"/>
      <c r="F71" s="24" t="s">
        <v>9848</v>
      </c>
      <c r="G71" s="52"/>
      <c r="H71" s="53" t="str">
        <f t="shared" si="5"/>
        <v/>
      </c>
      <c r="I71" s="53" t="str">
        <f t="shared" si="4"/>
        <v/>
      </c>
      <c r="J71" s="72"/>
      <c r="K71" s="64"/>
      <c r="L71" s="55"/>
      <c r="M71" s="56"/>
      <c r="N71" s="56"/>
      <c r="O71" s="101"/>
      <c r="P71" s="101"/>
      <c r="Q71" s="101"/>
      <c r="R71" s="109"/>
      <c r="S71" s="110"/>
      <c r="T71" s="55"/>
      <c r="U71" s="56"/>
      <c r="V71" s="56"/>
      <c r="W71" s="101"/>
      <c r="X71" s="101"/>
      <c r="Y71" s="109"/>
      <c r="Z71" s="110"/>
      <c r="AA71" s="55"/>
      <c r="AB71" s="56"/>
      <c r="AC71" s="56"/>
      <c r="AD71" s="101"/>
      <c r="AE71" s="101"/>
      <c r="AF71" s="109"/>
      <c r="AG71" s="120"/>
    </row>
    <row r="72" spans="1:33" s="57" customFormat="1" ht="15.75" customHeight="1" x14ac:dyDescent="0.25">
      <c r="A72" s="71">
        <v>18</v>
      </c>
      <c r="B72" s="50"/>
      <c r="C72" s="340"/>
      <c r="D72" s="341"/>
      <c r="E72" s="51"/>
      <c r="F72" s="24" t="s">
        <v>9848</v>
      </c>
      <c r="G72" s="52"/>
      <c r="H72" s="53" t="str">
        <f t="shared" si="5"/>
        <v/>
      </c>
      <c r="I72" s="53" t="str">
        <f t="shared" si="4"/>
        <v/>
      </c>
      <c r="J72" s="72"/>
      <c r="K72" s="64"/>
      <c r="L72" s="55"/>
      <c r="M72" s="56"/>
      <c r="N72" s="56"/>
      <c r="O72" s="101"/>
      <c r="P72" s="101"/>
      <c r="Q72" s="101"/>
      <c r="R72" s="109"/>
      <c r="S72" s="110"/>
      <c r="T72" s="55"/>
      <c r="U72" s="56"/>
      <c r="V72" s="56"/>
      <c r="W72" s="101"/>
      <c r="X72" s="101"/>
      <c r="Y72" s="109"/>
      <c r="Z72" s="110"/>
      <c r="AA72" s="55"/>
      <c r="AB72" s="56"/>
      <c r="AC72" s="56"/>
      <c r="AD72" s="101"/>
      <c r="AE72" s="101"/>
      <c r="AF72" s="109"/>
      <c r="AG72" s="120"/>
    </row>
    <row r="73" spans="1:33" s="57" customFormat="1" ht="15.75" customHeight="1" x14ac:dyDescent="0.25">
      <c r="A73" s="71">
        <v>19</v>
      </c>
      <c r="B73" s="50"/>
      <c r="C73" s="340"/>
      <c r="D73" s="341"/>
      <c r="E73" s="51"/>
      <c r="F73" s="24" t="s">
        <v>9848</v>
      </c>
      <c r="G73" s="52"/>
      <c r="H73" s="53" t="str">
        <f t="shared" si="5"/>
        <v/>
      </c>
      <c r="I73" s="53" t="str">
        <f t="shared" si="4"/>
        <v/>
      </c>
      <c r="J73" s="72"/>
      <c r="K73" s="64"/>
      <c r="L73" s="55"/>
      <c r="M73" s="56"/>
      <c r="N73" s="56"/>
      <c r="O73" s="101"/>
      <c r="P73" s="101"/>
      <c r="Q73" s="101"/>
      <c r="R73" s="109"/>
      <c r="S73" s="110"/>
      <c r="T73" s="55"/>
      <c r="U73" s="56"/>
      <c r="V73" s="56"/>
      <c r="W73" s="101"/>
      <c r="X73" s="101"/>
      <c r="Y73" s="109"/>
      <c r="Z73" s="110"/>
      <c r="AA73" s="55"/>
      <c r="AB73" s="56"/>
      <c r="AC73" s="56"/>
      <c r="AD73" s="101"/>
      <c r="AE73" s="101"/>
      <c r="AF73" s="109"/>
      <c r="AG73" s="120"/>
    </row>
    <row r="74" spans="1:33" s="57" customFormat="1" ht="16.5" customHeight="1" thickBot="1" x14ac:dyDescent="0.3">
      <c r="A74" s="71">
        <v>20</v>
      </c>
      <c r="B74" s="73"/>
      <c r="C74" s="340"/>
      <c r="D74" s="341"/>
      <c r="E74" s="74"/>
      <c r="F74" s="75" t="s">
        <v>9848</v>
      </c>
      <c r="G74" s="52"/>
      <c r="H74" s="53" t="str">
        <f t="shared" si="5"/>
        <v/>
      </c>
      <c r="I74" s="53" t="str">
        <f t="shared" si="4"/>
        <v/>
      </c>
      <c r="J74" s="72"/>
      <c r="K74" s="64"/>
      <c r="L74" s="76"/>
      <c r="M74" s="77"/>
      <c r="N74" s="77"/>
      <c r="O74" s="102"/>
      <c r="P74" s="102"/>
      <c r="Q74" s="102"/>
      <c r="R74" s="113"/>
      <c r="S74" s="114"/>
      <c r="T74" s="76"/>
      <c r="U74" s="77"/>
      <c r="V74" s="77"/>
      <c r="W74" s="102"/>
      <c r="X74" s="102"/>
      <c r="Y74" s="113"/>
      <c r="Z74" s="114"/>
      <c r="AA74" s="76"/>
      <c r="AB74" s="77"/>
      <c r="AC74" s="77"/>
      <c r="AD74" s="102"/>
      <c r="AE74" s="102"/>
      <c r="AF74" s="113"/>
      <c r="AG74" s="122"/>
    </row>
    <row r="75" spans="1:33" ht="29.25" customHeight="1" thickBot="1" x14ac:dyDescent="0.3">
      <c r="A75" s="332" t="s">
        <v>9849</v>
      </c>
      <c r="B75" s="333"/>
      <c r="C75" s="333"/>
      <c r="D75" s="333"/>
      <c r="E75" s="333"/>
      <c r="F75" s="333"/>
      <c r="G75" s="334"/>
      <c r="H75" s="78">
        <f>SUM(H8:H74)</f>
        <v>0</v>
      </c>
      <c r="I75" s="78">
        <f>SUM(I8:I74)</f>
        <v>0</v>
      </c>
      <c r="J75" s="75"/>
      <c r="K75" s="79"/>
    </row>
    <row r="76" spans="1:33" ht="29.25" customHeight="1" thickBot="1" x14ac:dyDescent="0.3">
      <c r="A76" s="335" t="s">
        <v>9850</v>
      </c>
      <c r="B76" s="336"/>
      <c r="C76" s="336"/>
      <c r="D76" s="336"/>
      <c r="E76" s="336"/>
      <c r="F76" s="336"/>
      <c r="G76" s="336"/>
      <c r="H76" s="336"/>
      <c r="I76" s="146"/>
      <c r="J76" s="80">
        <f>+IF($E$2="",SUMIF(J8:J53,"X",$H$8:$H$53),SUMIF(J8:J53,"X",$I$8:$I$53))</f>
        <v>0</v>
      </c>
      <c r="K76" s="80">
        <f>+IF($E$2="",SUMIF(K8:K53,"X",$H$8:$H$53),SUMIF(K8:K53,"X",$I$8:$I$53))</f>
        <v>0</v>
      </c>
    </row>
    <row r="77" spans="1:33" x14ac:dyDescent="0.25">
      <c r="A77" s="81"/>
      <c r="B77" s="21"/>
      <c r="C77" s="21"/>
      <c r="D77" s="21"/>
      <c r="E77" s="21"/>
      <c r="F77" s="21"/>
      <c r="G77" s="21"/>
      <c r="H77" s="21"/>
      <c r="I77" s="21"/>
      <c r="J77" s="21"/>
    </row>
    <row r="78" spans="1:33" s="21" customFormat="1" ht="16.5" thickBot="1" x14ac:dyDescent="0.3">
      <c r="A78" s="199"/>
      <c r="B78" s="21" t="s">
        <v>10538</v>
      </c>
      <c r="H78" s="196"/>
      <c r="I78" s="196"/>
      <c r="M78" s="103"/>
      <c r="N78" s="103"/>
      <c r="O78" s="103"/>
      <c r="P78" s="115"/>
      <c r="Q78" s="115"/>
      <c r="U78" s="103"/>
      <c r="V78" s="103"/>
      <c r="W78" s="115"/>
      <c r="X78" s="115"/>
      <c r="AB78" s="103"/>
      <c r="AC78" s="103"/>
      <c r="AD78" s="115"/>
      <c r="AE78" s="115"/>
    </row>
    <row r="79" spans="1:33" s="21" customFormat="1" x14ac:dyDescent="0.25">
      <c r="A79" s="147" t="s">
        <v>9822</v>
      </c>
      <c r="B79" s="148" t="s">
        <v>9823</v>
      </c>
      <c r="C79" s="149"/>
      <c r="D79" s="150"/>
      <c r="E79" s="150"/>
      <c r="F79" s="150"/>
      <c r="G79" s="197"/>
      <c r="H79" s="194"/>
      <c r="I79" s="194"/>
      <c r="J79" s="200"/>
      <c r="K79" s="17"/>
      <c r="L79" s="17"/>
      <c r="M79" s="103"/>
      <c r="N79" s="103"/>
      <c r="O79" s="103"/>
      <c r="P79" s="115"/>
      <c r="Q79" s="115"/>
      <c r="U79" s="103"/>
      <c r="V79" s="103"/>
      <c r="W79" s="115"/>
      <c r="X79" s="115"/>
      <c r="AB79" s="103"/>
      <c r="AC79" s="103"/>
      <c r="AD79" s="115"/>
      <c r="AE79" s="115"/>
    </row>
    <row r="80" spans="1:33" s="21" customFormat="1" ht="48.75" customHeight="1" x14ac:dyDescent="0.25">
      <c r="A80" s="201">
        <v>1</v>
      </c>
      <c r="B80" s="318" t="s">
        <v>10535</v>
      </c>
      <c r="C80" s="318"/>
      <c r="D80" s="318"/>
      <c r="E80" s="318"/>
      <c r="F80" s="318"/>
      <c r="G80" s="319"/>
      <c r="H80" s="195"/>
      <c r="I80" s="195"/>
      <c r="J80" s="17"/>
      <c r="K80" s="17"/>
      <c r="L80" s="17"/>
      <c r="M80" s="103"/>
      <c r="N80" s="103"/>
      <c r="O80" s="103"/>
      <c r="P80" s="115"/>
      <c r="Q80" s="115"/>
      <c r="U80" s="103"/>
      <c r="V80" s="103"/>
      <c r="W80" s="115"/>
      <c r="X80" s="115"/>
      <c r="AB80" s="103"/>
      <c r="AC80" s="103"/>
      <c r="AD80" s="115"/>
      <c r="AE80" s="115"/>
    </row>
    <row r="81" spans="1:33" s="21" customFormat="1" ht="32.25" customHeight="1" x14ac:dyDescent="0.25">
      <c r="A81" s="201">
        <v>2</v>
      </c>
      <c r="B81" s="318" t="s">
        <v>9868</v>
      </c>
      <c r="C81" s="318"/>
      <c r="D81" s="318"/>
      <c r="E81" s="318"/>
      <c r="F81" s="318"/>
      <c r="G81" s="319"/>
      <c r="H81" s="195"/>
      <c r="I81" s="195"/>
      <c r="J81" s="17"/>
      <c r="K81" s="17"/>
      <c r="L81" s="17"/>
      <c r="M81" s="103"/>
      <c r="N81" s="103"/>
      <c r="O81" s="103"/>
      <c r="P81" s="115"/>
      <c r="Q81" s="115"/>
      <c r="U81" s="103"/>
      <c r="V81" s="103"/>
      <c r="W81" s="115"/>
      <c r="X81" s="115"/>
      <c r="AB81" s="103"/>
      <c r="AC81" s="103"/>
      <c r="AD81" s="115"/>
      <c r="AE81" s="115"/>
    </row>
    <row r="82" spans="1:33" s="21" customFormat="1" ht="32.25" customHeight="1" x14ac:dyDescent="0.25">
      <c r="A82" s="201">
        <v>3</v>
      </c>
      <c r="B82" s="318" t="s">
        <v>10536</v>
      </c>
      <c r="C82" s="318"/>
      <c r="D82" s="318"/>
      <c r="E82" s="318"/>
      <c r="F82" s="318"/>
      <c r="G82" s="319"/>
      <c r="H82" s="195"/>
      <c r="I82" s="195"/>
      <c r="J82" s="322"/>
      <c r="K82" s="323"/>
      <c r="L82" s="323"/>
      <c r="M82" s="103"/>
      <c r="N82" s="103"/>
      <c r="O82" s="103"/>
      <c r="P82" s="115"/>
      <c r="Q82" s="115"/>
      <c r="U82" s="103"/>
      <c r="V82" s="103"/>
      <c r="W82" s="115"/>
      <c r="X82" s="115"/>
      <c r="AB82" s="103"/>
      <c r="AC82" s="103"/>
      <c r="AD82" s="115"/>
      <c r="AE82" s="115"/>
    </row>
    <row r="83" spans="1:33" s="21" customFormat="1" ht="32.25" customHeight="1" x14ac:dyDescent="0.25">
      <c r="A83" s="201"/>
      <c r="B83" s="324" t="s">
        <v>10537</v>
      </c>
      <c r="C83" s="325"/>
      <c r="D83" s="325"/>
      <c r="E83" s="325"/>
      <c r="F83" s="325"/>
      <c r="G83" s="326"/>
      <c r="H83" s="195"/>
      <c r="I83" s="195"/>
      <c r="J83" s="322"/>
      <c r="K83" s="323"/>
      <c r="L83" s="323"/>
      <c r="M83" s="103"/>
      <c r="N83" s="103"/>
      <c r="O83" s="103"/>
      <c r="P83" s="115"/>
      <c r="Q83" s="115"/>
      <c r="U83" s="103"/>
      <c r="V83" s="103"/>
      <c r="W83" s="115"/>
      <c r="X83" s="115"/>
      <c r="AB83" s="103"/>
      <c r="AC83" s="103"/>
      <c r="AD83" s="115"/>
      <c r="AE83" s="115"/>
    </row>
    <row r="84" spans="1:33" s="21" customFormat="1" ht="32.25" customHeight="1" x14ac:dyDescent="0.25">
      <c r="A84" s="201">
        <v>4</v>
      </c>
      <c r="B84" s="318" t="s">
        <v>9869</v>
      </c>
      <c r="C84" s="318"/>
      <c r="D84" s="318"/>
      <c r="E84" s="318"/>
      <c r="F84" s="318"/>
      <c r="G84" s="319"/>
      <c r="H84" s="195"/>
      <c r="I84" s="195"/>
      <c r="J84" s="322"/>
      <c r="K84" s="323"/>
      <c r="L84" s="323"/>
      <c r="M84" s="103"/>
      <c r="N84" s="103"/>
      <c r="O84" s="103"/>
      <c r="P84" s="115"/>
      <c r="Q84" s="115"/>
      <c r="U84" s="103"/>
      <c r="V84" s="103"/>
      <c r="W84" s="115"/>
      <c r="X84" s="115"/>
      <c r="AB84" s="103"/>
      <c r="AC84" s="103"/>
      <c r="AD84" s="115"/>
      <c r="AE84" s="115"/>
    </row>
    <row r="85" spans="1:33" s="21" customFormat="1" x14ac:dyDescent="0.25">
      <c r="A85" s="58" t="s">
        <v>9824</v>
      </c>
      <c r="B85" s="59" t="s">
        <v>9825</v>
      </c>
      <c r="C85" s="60"/>
      <c r="D85" s="61"/>
      <c r="E85" s="62"/>
      <c r="F85" s="61"/>
      <c r="G85" s="198"/>
      <c r="H85" s="194"/>
      <c r="I85" s="194"/>
      <c r="J85" s="17"/>
      <c r="K85" s="17"/>
      <c r="L85" s="17"/>
      <c r="M85" s="103"/>
      <c r="N85" s="103"/>
      <c r="O85" s="103"/>
      <c r="P85" s="115"/>
      <c r="Q85" s="115"/>
      <c r="U85" s="103"/>
      <c r="V85" s="103"/>
      <c r="W85" s="115"/>
      <c r="X85" s="115"/>
      <c r="AB85" s="103"/>
      <c r="AC85" s="103"/>
      <c r="AD85" s="115"/>
      <c r="AE85" s="115"/>
    </row>
    <row r="86" spans="1:33" s="21" customFormat="1" ht="49.5" customHeight="1" x14ac:dyDescent="0.25">
      <c r="A86" s="201">
        <v>1</v>
      </c>
      <c r="B86" s="318" t="s">
        <v>10553</v>
      </c>
      <c r="C86" s="318"/>
      <c r="D86" s="318"/>
      <c r="E86" s="318"/>
      <c r="F86" s="318"/>
      <c r="G86" s="319"/>
      <c r="H86" s="195"/>
      <c r="I86" s="195"/>
      <c r="J86" s="17"/>
      <c r="K86" s="17"/>
      <c r="L86" s="17"/>
      <c r="M86" s="103"/>
      <c r="N86" s="103"/>
      <c r="O86" s="103"/>
      <c r="P86" s="115"/>
      <c r="Q86" s="115"/>
      <c r="U86" s="103"/>
      <c r="V86" s="103"/>
      <c r="W86" s="115"/>
      <c r="X86" s="115"/>
      <c r="AB86" s="103"/>
      <c r="AC86" s="103"/>
      <c r="AD86" s="115"/>
      <c r="AE86" s="115"/>
    </row>
    <row r="87" spans="1:33" s="21" customFormat="1" ht="33.75" customHeight="1" x14ac:dyDescent="0.25">
      <c r="A87" s="201">
        <v>2</v>
      </c>
      <c r="B87" s="318" t="s">
        <v>9845</v>
      </c>
      <c r="C87" s="318"/>
      <c r="D87" s="318"/>
      <c r="E87" s="318"/>
      <c r="F87" s="318"/>
      <c r="G87" s="319"/>
      <c r="H87" s="195"/>
      <c r="I87" s="195"/>
      <c r="J87" s="17"/>
      <c r="K87" s="17"/>
      <c r="L87" s="17"/>
      <c r="M87" s="103"/>
      <c r="N87" s="103"/>
      <c r="O87" s="103"/>
      <c r="P87" s="115"/>
      <c r="Q87" s="115"/>
      <c r="U87" s="103"/>
      <c r="V87" s="103"/>
      <c r="W87" s="115"/>
      <c r="X87" s="115"/>
      <c r="AB87" s="103"/>
      <c r="AC87" s="103"/>
      <c r="AD87" s="115"/>
      <c r="AE87" s="115"/>
    </row>
    <row r="88" spans="1:33" s="21" customFormat="1" x14ac:dyDescent="0.25">
      <c r="A88" s="58" t="s">
        <v>9846</v>
      </c>
      <c r="B88" s="59" t="s">
        <v>9847</v>
      </c>
      <c r="C88" s="60"/>
      <c r="D88" s="61"/>
      <c r="E88" s="62"/>
      <c r="F88" s="61"/>
      <c r="G88" s="198"/>
      <c r="H88" s="194"/>
      <c r="I88" s="194"/>
      <c r="J88" s="202"/>
      <c r="K88" s="17"/>
      <c r="L88" s="17"/>
      <c r="M88" s="103"/>
      <c r="N88" s="103"/>
      <c r="O88" s="103"/>
      <c r="P88" s="115"/>
      <c r="Q88" s="115"/>
      <c r="U88" s="103"/>
      <c r="V88" s="103"/>
      <c r="W88" s="115"/>
      <c r="X88" s="115"/>
      <c r="AB88" s="103"/>
      <c r="AC88" s="103"/>
      <c r="AD88" s="115"/>
      <c r="AE88" s="115"/>
    </row>
    <row r="89" spans="1:33" s="21" customFormat="1" ht="32.25" customHeight="1" x14ac:dyDescent="0.25">
      <c r="A89" s="201">
        <v>1</v>
      </c>
      <c r="B89" s="318" t="s">
        <v>10540</v>
      </c>
      <c r="C89" s="318"/>
      <c r="D89" s="318"/>
      <c r="E89" s="318"/>
      <c r="F89" s="318"/>
      <c r="G89" s="319"/>
      <c r="H89" s="195"/>
      <c r="I89" s="195"/>
      <c r="J89" s="202"/>
      <c r="K89" s="17"/>
      <c r="M89" s="103"/>
      <c r="N89" s="103"/>
      <c r="O89" s="103"/>
      <c r="P89" s="115"/>
      <c r="Q89" s="115"/>
      <c r="U89" s="103"/>
      <c r="V89" s="103"/>
      <c r="W89" s="115"/>
      <c r="X89" s="115"/>
      <c r="AB89" s="103"/>
      <c r="AC89" s="103"/>
      <c r="AD89" s="115"/>
      <c r="AE89" s="115"/>
    </row>
    <row r="90" spans="1:33" s="21" customFormat="1" ht="32.25" customHeight="1" x14ac:dyDescent="0.25">
      <c r="A90" s="201">
        <v>2</v>
      </c>
      <c r="B90" s="318" t="s">
        <v>9879</v>
      </c>
      <c r="C90" s="318"/>
      <c r="D90" s="318"/>
      <c r="E90" s="318"/>
      <c r="F90" s="318"/>
      <c r="G90" s="319"/>
      <c r="H90" s="195"/>
      <c r="I90" s="195"/>
      <c r="J90" s="202"/>
      <c r="K90" s="17"/>
      <c r="L90" s="17"/>
      <c r="M90" s="103"/>
      <c r="N90" s="103"/>
      <c r="O90" s="103"/>
      <c r="P90" s="115"/>
      <c r="Q90" s="115"/>
      <c r="U90" s="103"/>
      <c r="V90" s="103"/>
      <c r="W90" s="115"/>
      <c r="X90" s="115"/>
      <c r="AB90" s="103"/>
      <c r="AC90" s="103"/>
      <c r="AD90" s="115"/>
      <c r="AE90" s="115"/>
    </row>
    <row r="91" spans="1:33" s="21" customFormat="1" ht="32.25" customHeight="1" x14ac:dyDescent="0.25">
      <c r="A91" s="201">
        <v>3</v>
      </c>
      <c r="B91" s="318" t="s">
        <v>9880</v>
      </c>
      <c r="C91" s="318"/>
      <c r="D91" s="318"/>
      <c r="E91" s="318"/>
      <c r="F91" s="318"/>
      <c r="G91" s="319"/>
      <c r="H91" s="195"/>
      <c r="I91" s="195"/>
      <c r="J91" s="202"/>
      <c r="K91" s="17"/>
      <c r="L91" s="17"/>
      <c r="M91" s="103"/>
      <c r="N91" s="103"/>
      <c r="O91" s="103"/>
      <c r="P91" s="115"/>
      <c r="Q91" s="115"/>
      <c r="U91" s="103"/>
      <c r="V91" s="103"/>
      <c r="W91" s="115"/>
      <c r="X91" s="115"/>
      <c r="AB91" s="103"/>
      <c r="AC91" s="103"/>
      <c r="AD91" s="115"/>
      <c r="AE91" s="115"/>
    </row>
    <row r="92" spans="1:33" s="21" customFormat="1" x14ac:dyDescent="0.25">
      <c r="A92" s="201">
        <v>4</v>
      </c>
      <c r="B92" s="318" t="s">
        <v>9881</v>
      </c>
      <c r="C92" s="318"/>
      <c r="D92" s="318"/>
      <c r="E92" s="318"/>
      <c r="F92" s="318"/>
      <c r="G92" s="319"/>
      <c r="H92" s="195"/>
      <c r="I92" s="195"/>
      <c r="J92" s="202"/>
      <c r="K92" s="17"/>
      <c r="L92" s="17"/>
      <c r="M92" s="103"/>
      <c r="N92" s="103"/>
      <c r="O92" s="103"/>
      <c r="P92" s="115"/>
      <c r="Q92" s="115"/>
      <c r="U92" s="103"/>
      <c r="V92" s="103"/>
      <c r="W92" s="115"/>
      <c r="X92" s="115"/>
      <c r="AB92" s="103"/>
      <c r="AC92" s="103"/>
      <c r="AD92" s="115"/>
      <c r="AE92" s="115"/>
    </row>
    <row r="93" spans="1:33" s="21" customFormat="1" ht="33" customHeight="1" thickBot="1" x14ac:dyDescent="0.3">
      <c r="A93" s="203">
        <v>5</v>
      </c>
      <c r="B93" s="320" t="s">
        <v>9882</v>
      </c>
      <c r="C93" s="320"/>
      <c r="D93" s="320"/>
      <c r="E93" s="320"/>
      <c r="F93" s="320"/>
      <c r="G93" s="321"/>
      <c r="H93" s="195"/>
      <c r="I93" s="195"/>
      <c r="J93" s="202"/>
      <c r="K93" s="17"/>
      <c r="L93" s="17"/>
      <c r="M93" s="103"/>
      <c r="N93" s="103"/>
      <c r="O93" s="103"/>
      <c r="P93" s="115"/>
      <c r="Q93" s="115"/>
      <c r="U93" s="103"/>
      <c r="V93" s="103"/>
      <c r="W93" s="115"/>
      <c r="X93" s="115"/>
      <c r="AB93" s="103"/>
      <c r="AC93" s="103"/>
      <c r="AD93" s="115"/>
      <c r="AE93" s="115"/>
    </row>
    <row r="94" spans="1:33" s="21" customFormat="1" x14ac:dyDescent="0.25">
      <c r="A94" s="199"/>
      <c r="H94" s="196"/>
      <c r="I94" s="196"/>
      <c r="M94" s="103"/>
      <c r="N94" s="103"/>
      <c r="O94" s="103"/>
      <c r="P94" s="115"/>
      <c r="Q94" s="115"/>
      <c r="U94" s="103"/>
      <c r="V94" s="103"/>
      <c r="W94" s="115"/>
      <c r="X94" s="115"/>
      <c r="AB94" s="103"/>
      <c r="AC94" s="103"/>
      <c r="AD94" s="115"/>
      <c r="AE94" s="115"/>
    </row>
    <row r="95" spans="1:33" s="21" customFormat="1" x14ac:dyDescent="0.25">
      <c r="A95" s="199"/>
      <c r="O95" s="103"/>
      <c r="P95" s="103"/>
      <c r="Q95" s="103"/>
      <c r="R95" s="115"/>
      <c r="S95" s="115"/>
      <c r="W95" s="103"/>
      <c r="X95" s="103"/>
      <c r="Y95" s="115"/>
      <c r="Z95" s="115"/>
      <c r="AD95" s="103"/>
      <c r="AE95" s="103"/>
      <c r="AF95" s="115"/>
      <c r="AG95" s="115"/>
    </row>
    <row r="96" spans="1:33" s="21" customFormat="1" x14ac:dyDescent="0.25">
      <c r="A96" s="82" t="s">
        <v>9851</v>
      </c>
      <c r="O96" s="103"/>
      <c r="P96" s="103"/>
      <c r="Q96" s="103"/>
      <c r="R96" s="115"/>
      <c r="S96" s="115"/>
      <c r="W96" s="103"/>
      <c r="X96" s="103"/>
      <c r="Y96" s="115"/>
      <c r="Z96" s="115"/>
      <c r="AD96" s="103"/>
      <c r="AE96" s="103"/>
      <c r="AF96" s="115"/>
      <c r="AG96" s="115"/>
    </row>
    <row r="97" spans="1:33" s="21" customFormat="1" x14ac:dyDescent="0.25">
      <c r="A97" s="199">
        <v>1</v>
      </c>
      <c r="B97" s="21" t="s">
        <v>9852</v>
      </c>
      <c r="O97" s="103"/>
      <c r="P97" s="103"/>
      <c r="Q97" s="103"/>
      <c r="R97" s="115"/>
      <c r="S97" s="115"/>
      <c r="W97" s="103"/>
      <c r="X97" s="103"/>
      <c r="Y97" s="115"/>
      <c r="Z97" s="115"/>
      <c r="AD97" s="103"/>
      <c r="AE97" s="103"/>
      <c r="AF97" s="115"/>
      <c r="AG97" s="115"/>
    </row>
    <row r="98" spans="1:33" s="21" customFormat="1" x14ac:dyDescent="0.25">
      <c r="A98" s="199">
        <v>2</v>
      </c>
      <c r="B98" s="21" t="s">
        <v>9853</v>
      </c>
      <c r="O98" s="103"/>
      <c r="P98" s="103"/>
      <c r="Q98" s="103"/>
      <c r="R98" s="115"/>
      <c r="S98" s="115"/>
      <c r="W98" s="103"/>
      <c r="X98" s="103"/>
      <c r="Y98" s="115"/>
      <c r="Z98" s="115"/>
      <c r="AD98" s="103"/>
      <c r="AE98" s="103"/>
      <c r="AF98" s="115"/>
      <c r="AG98" s="115"/>
    </row>
    <row r="99" spans="1:33" s="21" customFormat="1" x14ac:dyDescent="0.25">
      <c r="A99" s="199">
        <v>3</v>
      </c>
      <c r="B99" s="21" t="s">
        <v>10560</v>
      </c>
      <c r="O99" s="103"/>
      <c r="P99" s="103"/>
      <c r="Q99" s="103"/>
      <c r="R99" s="115"/>
      <c r="S99" s="115"/>
      <c r="W99" s="103"/>
      <c r="X99" s="103"/>
      <c r="Y99" s="115"/>
      <c r="Z99" s="115"/>
      <c r="AD99" s="103"/>
      <c r="AE99" s="103"/>
      <c r="AF99" s="115"/>
      <c r="AG99" s="115"/>
    </row>
    <row r="100" spans="1:33" s="21" customFormat="1" x14ac:dyDescent="0.25">
      <c r="A100" s="199">
        <v>4</v>
      </c>
      <c r="B100" s="21" t="s">
        <v>9854</v>
      </c>
      <c r="O100" s="103"/>
      <c r="P100" s="103"/>
      <c r="Q100" s="103"/>
      <c r="R100" s="115"/>
      <c r="S100" s="115"/>
      <c r="W100" s="103"/>
      <c r="X100" s="103"/>
      <c r="Y100" s="115"/>
      <c r="Z100" s="115"/>
      <c r="AD100" s="103"/>
      <c r="AE100" s="103"/>
      <c r="AF100" s="115"/>
      <c r="AG100" s="115"/>
    </row>
    <row r="101" spans="1:33" s="21" customFormat="1" x14ac:dyDescent="0.25">
      <c r="A101" s="199">
        <v>5</v>
      </c>
      <c r="B101" s="21" t="s">
        <v>9855</v>
      </c>
      <c r="O101" s="103"/>
      <c r="P101" s="103"/>
      <c r="Q101" s="103"/>
      <c r="R101" s="115"/>
      <c r="S101" s="115"/>
      <c r="W101" s="103"/>
      <c r="X101" s="103"/>
      <c r="Y101" s="115"/>
      <c r="Z101" s="115"/>
      <c r="AD101" s="103"/>
      <c r="AE101" s="103"/>
      <c r="AF101" s="115"/>
      <c r="AG101" s="115"/>
    </row>
    <row r="102" spans="1:33" s="21" customFormat="1" x14ac:dyDescent="0.25">
      <c r="A102" s="199">
        <v>6</v>
      </c>
      <c r="B102" s="21" t="s">
        <v>9856</v>
      </c>
      <c r="O102" s="103"/>
      <c r="P102" s="103"/>
      <c r="Q102" s="103"/>
      <c r="R102" s="115"/>
      <c r="S102" s="115"/>
      <c r="W102" s="103"/>
      <c r="X102" s="103"/>
      <c r="Y102" s="115"/>
      <c r="Z102" s="115"/>
      <c r="AD102" s="103"/>
      <c r="AE102" s="103"/>
      <c r="AF102" s="115"/>
      <c r="AG102" s="115"/>
    </row>
    <row r="103" spans="1:33" s="84" customFormat="1" x14ac:dyDescent="0.25">
      <c r="A103" s="199">
        <v>7</v>
      </c>
      <c r="B103" s="21" t="s">
        <v>9857</v>
      </c>
      <c r="C103" s="21"/>
      <c r="D103" s="21"/>
      <c r="E103" s="21"/>
      <c r="F103" s="21"/>
      <c r="G103" s="21"/>
      <c r="H103" s="21"/>
      <c r="I103" s="21"/>
      <c r="O103" s="104"/>
      <c r="P103" s="104"/>
      <c r="Q103" s="104"/>
      <c r="R103" s="116"/>
      <c r="S103" s="116"/>
      <c r="W103" s="104"/>
      <c r="X103" s="104"/>
      <c r="Y103" s="116"/>
      <c r="Z103" s="116"/>
      <c r="AD103" s="104"/>
      <c r="AE103" s="104"/>
      <c r="AF103" s="116"/>
      <c r="AG103" s="116"/>
    </row>
    <row r="104" spans="1:33" s="21" customFormat="1" x14ac:dyDescent="0.25">
      <c r="A104" s="199">
        <v>8</v>
      </c>
      <c r="B104" s="83" t="s">
        <v>9858</v>
      </c>
      <c r="C104" s="83"/>
      <c r="D104" s="83"/>
      <c r="E104" s="83"/>
      <c r="F104" s="83"/>
      <c r="G104" s="83"/>
      <c r="H104" s="84"/>
      <c r="I104" s="84"/>
      <c r="O104" s="103"/>
      <c r="P104" s="103"/>
      <c r="Q104" s="103"/>
      <c r="R104" s="115"/>
      <c r="S104" s="115"/>
      <c r="W104" s="103"/>
      <c r="X104" s="103"/>
      <c r="Y104" s="115"/>
      <c r="Z104" s="115"/>
      <c r="AD104" s="103"/>
      <c r="AE104" s="103"/>
      <c r="AF104" s="115"/>
      <c r="AG104" s="115"/>
    </row>
    <row r="105" spans="1:33" s="21" customFormat="1" x14ac:dyDescent="0.25">
      <c r="A105" s="199">
        <v>9</v>
      </c>
      <c r="B105" s="21" t="s">
        <v>9859</v>
      </c>
      <c r="O105" s="103"/>
      <c r="P105" s="103"/>
      <c r="Q105" s="103"/>
      <c r="R105" s="115"/>
      <c r="S105" s="115"/>
      <c r="W105" s="103"/>
      <c r="X105" s="103"/>
      <c r="Y105" s="115"/>
      <c r="Z105" s="115"/>
      <c r="AD105" s="103"/>
      <c r="AE105" s="103"/>
      <c r="AF105" s="115"/>
      <c r="AG105" s="115"/>
    </row>
    <row r="106" spans="1:33" s="21" customFormat="1" x14ac:dyDescent="0.25">
      <c r="A106" s="199">
        <v>10</v>
      </c>
      <c r="B106" s="21" t="s">
        <v>9860</v>
      </c>
      <c r="O106" s="103"/>
      <c r="P106" s="103"/>
      <c r="Q106" s="103"/>
      <c r="R106" s="115"/>
      <c r="S106" s="115"/>
      <c r="W106" s="103"/>
      <c r="X106" s="103"/>
      <c r="Y106" s="115"/>
      <c r="Z106" s="115"/>
      <c r="AD106" s="103"/>
      <c r="AE106" s="103"/>
      <c r="AF106" s="115"/>
      <c r="AG106" s="115"/>
    </row>
    <row r="107" spans="1:33" s="21" customFormat="1" ht="15.75" customHeight="1" x14ac:dyDescent="0.25">
      <c r="A107" s="199">
        <v>11</v>
      </c>
      <c r="B107" s="21" t="s">
        <v>10547</v>
      </c>
      <c r="O107" s="103"/>
      <c r="P107" s="103"/>
      <c r="Q107" s="103"/>
      <c r="R107" s="115"/>
      <c r="S107" s="115"/>
      <c r="W107" s="103"/>
      <c r="X107" s="103"/>
      <c r="Y107" s="115"/>
      <c r="Z107" s="115"/>
      <c r="AD107" s="103"/>
      <c r="AE107" s="103"/>
      <c r="AF107" s="115"/>
      <c r="AG107" s="115"/>
    </row>
    <row r="108" spans="1:33" s="21" customFormat="1" x14ac:dyDescent="0.25">
      <c r="A108" s="199">
        <v>12</v>
      </c>
      <c r="B108" s="21" t="s">
        <v>10542</v>
      </c>
      <c r="O108" s="103"/>
      <c r="P108" s="103"/>
      <c r="Q108" s="103"/>
      <c r="R108" s="115"/>
      <c r="S108" s="115"/>
      <c r="W108" s="103"/>
      <c r="X108" s="103"/>
      <c r="Y108" s="115"/>
      <c r="Z108" s="115"/>
      <c r="AD108" s="103"/>
      <c r="AE108" s="103"/>
      <c r="AF108" s="115"/>
      <c r="AG108" s="115"/>
    </row>
    <row r="109" spans="1:33" s="21" customFormat="1" ht="79.5" customHeight="1" x14ac:dyDescent="0.25">
      <c r="A109" s="199">
        <v>13</v>
      </c>
      <c r="B109" s="342" t="s">
        <v>10561</v>
      </c>
      <c r="C109" s="342"/>
      <c r="D109" s="342"/>
      <c r="E109" s="342"/>
      <c r="F109" s="342"/>
      <c r="G109" s="342"/>
      <c r="H109" s="342"/>
      <c r="I109" s="342"/>
      <c r="J109" s="342"/>
      <c r="K109" s="342"/>
      <c r="L109" s="342"/>
      <c r="O109" s="103"/>
      <c r="P109" s="103"/>
      <c r="Q109" s="103"/>
      <c r="R109" s="115"/>
      <c r="S109" s="115"/>
      <c r="W109" s="103"/>
      <c r="X109" s="103"/>
      <c r="Y109" s="115"/>
      <c r="Z109" s="115"/>
      <c r="AD109" s="103"/>
      <c r="AE109" s="103"/>
      <c r="AF109" s="115"/>
      <c r="AG109" s="115"/>
    </row>
    <row r="110" spans="1:33" x14ac:dyDescent="0.25">
      <c r="A110" s="81"/>
      <c r="B110" s="21"/>
      <c r="C110" s="21"/>
      <c r="D110" s="21"/>
      <c r="E110" s="21"/>
      <c r="F110" s="21"/>
      <c r="G110" s="21"/>
      <c r="H110" s="21"/>
      <c r="I110" s="21"/>
    </row>
    <row r="111" spans="1:33" s="21" customFormat="1" x14ac:dyDescent="0.25">
      <c r="A111" s="29"/>
      <c r="B111" s="30"/>
      <c r="C111" s="30"/>
      <c r="D111" s="30"/>
      <c r="E111" s="30"/>
      <c r="F111" s="30"/>
      <c r="G111" s="30"/>
      <c r="H111" s="30"/>
      <c r="I111" s="30"/>
      <c r="O111" s="103"/>
      <c r="P111" s="103"/>
      <c r="Q111" s="103"/>
      <c r="R111" s="115"/>
      <c r="S111" s="115"/>
      <c r="W111" s="103"/>
      <c r="X111" s="103"/>
      <c r="Y111" s="115"/>
      <c r="Z111" s="115"/>
      <c r="AD111" s="103"/>
      <c r="AE111" s="103"/>
      <c r="AF111" s="115"/>
      <c r="AG111" s="115"/>
    </row>
    <row r="112" spans="1:33" hidden="1" x14ac:dyDescent="0.25">
      <c r="A112" s="81"/>
      <c r="B112" s="21"/>
      <c r="C112" s="21"/>
      <c r="D112" s="21"/>
      <c r="E112" s="21"/>
      <c r="F112" s="21"/>
      <c r="G112" s="21"/>
      <c r="H112" s="21"/>
      <c r="I112" s="21"/>
    </row>
    <row r="113" spans="1:33" hidden="1" x14ac:dyDescent="0.25">
      <c r="A113" s="85" t="s">
        <v>9861</v>
      </c>
      <c r="B113" s="21"/>
      <c r="C113" s="21"/>
      <c r="D113" s="21"/>
      <c r="F113" s="21"/>
    </row>
    <row r="114" spans="1:33" hidden="1" x14ac:dyDescent="0.25">
      <c r="A114" s="86"/>
      <c r="B114" s="21"/>
      <c r="C114" s="21"/>
      <c r="D114" s="21"/>
    </row>
    <row r="115" spans="1:33" ht="16.5" hidden="1" thickBot="1" x14ac:dyDescent="0.3">
      <c r="A115" s="87" t="s">
        <v>9862</v>
      </c>
      <c r="B115" s="21"/>
      <c r="C115" s="21"/>
      <c r="D115" s="21"/>
    </row>
    <row r="116" spans="1:33" hidden="1" x14ac:dyDescent="0.25">
      <c r="B116" s="21"/>
      <c r="C116" s="21"/>
      <c r="D116" s="21"/>
    </row>
    <row r="117" spans="1:33" hidden="1" x14ac:dyDescent="0.25">
      <c r="A117" s="85" t="s">
        <v>9863</v>
      </c>
      <c r="B117" s="21"/>
      <c r="C117" s="21"/>
      <c r="D117" s="21"/>
    </row>
    <row r="118" spans="1:33" ht="31.5" hidden="1" x14ac:dyDescent="0.25">
      <c r="A118" s="86" t="s">
        <v>9864</v>
      </c>
      <c r="B118" s="24" t="s">
        <v>9865</v>
      </c>
      <c r="C118" s="21"/>
      <c r="D118" s="21"/>
    </row>
    <row r="119" spans="1:33" ht="16.5" hidden="1" thickBot="1" x14ac:dyDescent="0.3">
      <c r="A119" s="87" t="s">
        <v>9866</v>
      </c>
      <c r="B119" s="21"/>
      <c r="C119" s="21"/>
      <c r="D119" s="21"/>
    </row>
    <row r="120" spans="1:33" s="21" customFormat="1" hidden="1" x14ac:dyDescent="0.25">
      <c r="A120" s="29"/>
      <c r="E120" s="30"/>
      <c r="F120" s="30"/>
      <c r="G120" s="30"/>
      <c r="H120" s="30"/>
      <c r="I120" s="30"/>
      <c r="O120" s="103"/>
      <c r="P120" s="103"/>
      <c r="Q120" s="103"/>
      <c r="R120" s="115"/>
      <c r="S120" s="115"/>
      <c r="W120" s="103"/>
      <c r="X120" s="103"/>
      <c r="Y120" s="115"/>
      <c r="Z120" s="115"/>
      <c r="AD120" s="103"/>
      <c r="AE120" s="103"/>
      <c r="AF120" s="115"/>
      <c r="AG120" s="115"/>
    </row>
    <row r="121" spans="1:33" s="21" customFormat="1" hidden="1" x14ac:dyDescent="0.25">
      <c r="A121" s="29"/>
      <c r="B121" s="30"/>
      <c r="O121" s="103"/>
      <c r="P121" s="103"/>
      <c r="Q121" s="103"/>
      <c r="R121" s="115"/>
      <c r="S121" s="115"/>
      <c r="W121" s="103"/>
      <c r="X121" s="103"/>
      <c r="Y121" s="115"/>
      <c r="Z121" s="115"/>
      <c r="AD121" s="103"/>
      <c r="AE121" s="103"/>
      <c r="AF121" s="115"/>
      <c r="AG121" s="115"/>
    </row>
    <row r="122" spans="1:33" s="21" customFormat="1" hidden="1" x14ac:dyDescent="0.25">
      <c r="A122" s="29"/>
      <c r="B122" s="30" t="s">
        <v>9867</v>
      </c>
      <c r="O122" s="103"/>
      <c r="P122" s="103"/>
      <c r="Q122" s="103"/>
      <c r="R122" s="115"/>
      <c r="S122" s="115"/>
      <c r="W122" s="103"/>
      <c r="X122" s="103"/>
      <c r="Y122" s="115"/>
      <c r="Z122" s="115"/>
      <c r="AD122" s="103"/>
      <c r="AE122" s="103"/>
      <c r="AF122" s="115"/>
      <c r="AG122" s="115"/>
    </row>
    <row r="123" spans="1:33" s="21" customFormat="1" hidden="1" x14ac:dyDescent="0.25">
      <c r="A123" s="88" t="s">
        <v>9804</v>
      </c>
      <c r="B123" s="89" t="s">
        <v>9870</v>
      </c>
      <c r="C123" s="90"/>
      <c r="O123" s="103"/>
      <c r="P123" s="103"/>
      <c r="Q123" s="103"/>
      <c r="R123" s="115"/>
      <c r="S123" s="115"/>
      <c r="W123" s="103"/>
      <c r="X123" s="103"/>
      <c r="Y123" s="115"/>
      <c r="Z123" s="115"/>
      <c r="AD123" s="103"/>
      <c r="AE123" s="103"/>
      <c r="AF123" s="115"/>
      <c r="AG123" s="115"/>
    </row>
    <row r="124" spans="1:33" s="21" customFormat="1" hidden="1" x14ac:dyDescent="0.25">
      <c r="A124" s="91">
        <v>1</v>
      </c>
      <c r="B124" s="92" t="s">
        <v>9848</v>
      </c>
      <c r="C124" s="93"/>
      <c r="O124" s="103"/>
      <c r="P124" s="103"/>
      <c r="Q124" s="103"/>
      <c r="R124" s="115"/>
      <c r="S124" s="115"/>
      <c r="W124" s="103"/>
      <c r="X124" s="103"/>
      <c r="Y124" s="115"/>
      <c r="Z124" s="115"/>
      <c r="AD124" s="103"/>
      <c r="AE124" s="103"/>
      <c r="AF124" s="115"/>
      <c r="AG124" s="115"/>
    </row>
    <row r="125" spans="1:33" s="21" customFormat="1" hidden="1" x14ac:dyDescent="0.25">
      <c r="A125" s="91">
        <v>2</v>
      </c>
      <c r="B125" s="92" t="s">
        <v>9871</v>
      </c>
      <c r="C125" s="93"/>
      <c r="O125" s="103"/>
      <c r="P125" s="103"/>
      <c r="Q125" s="103"/>
      <c r="R125" s="115"/>
      <c r="S125" s="115"/>
      <c r="W125" s="103"/>
      <c r="X125" s="103"/>
      <c r="Y125" s="115"/>
      <c r="Z125" s="115"/>
      <c r="AD125" s="103"/>
      <c r="AE125" s="103"/>
      <c r="AF125" s="115"/>
      <c r="AG125" s="115"/>
    </row>
    <row r="126" spans="1:33" s="21" customFormat="1" hidden="1" x14ac:dyDescent="0.25">
      <c r="A126" s="91">
        <v>3</v>
      </c>
      <c r="B126" s="92" t="s">
        <v>9872</v>
      </c>
      <c r="C126" s="93"/>
      <c r="O126" s="103"/>
      <c r="P126" s="103"/>
      <c r="Q126" s="103"/>
      <c r="R126" s="115"/>
      <c r="S126" s="115"/>
      <c r="W126" s="103"/>
      <c r="X126" s="103"/>
      <c r="Y126" s="115"/>
      <c r="Z126" s="115"/>
      <c r="AD126" s="103"/>
      <c r="AE126" s="103"/>
      <c r="AF126" s="115"/>
      <c r="AG126" s="115"/>
    </row>
    <row r="127" spans="1:33" s="21" customFormat="1" hidden="1" x14ac:dyDescent="0.25">
      <c r="A127" s="91">
        <v>4</v>
      </c>
      <c r="B127" s="92" t="s">
        <v>9873</v>
      </c>
      <c r="C127" s="93"/>
      <c r="O127" s="103"/>
      <c r="P127" s="103"/>
      <c r="Q127" s="103"/>
      <c r="R127" s="115"/>
      <c r="S127" s="115"/>
      <c r="W127" s="103"/>
      <c r="X127" s="103"/>
      <c r="Y127" s="115"/>
      <c r="Z127" s="115"/>
      <c r="AD127" s="103"/>
      <c r="AE127" s="103"/>
      <c r="AF127" s="115"/>
      <c r="AG127" s="115"/>
    </row>
    <row r="128" spans="1:33" s="21" customFormat="1" hidden="1" x14ac:dyDescent="0.25">
      <c r="A128" s="91">
        <v>5</v>
      </c>
      <c r="B128" s="92" t="s">
        <v>9874</v>
      </c>
      <c r="C128" s="93"/>
      <c r="O128" s="103"/>
      <c r="P128" s="103"/>
      <c r="Q128" s="103"/>
      <c r="R128" s="115"/>
      <c r="S128" s="115"/>
      <c r="W128" s="103"/>
      <c r="X128" s="103"/>
      <c r="Y128" s="115"/>
      <c r="Z128" s="115"/>
      <c r="AD128" s="103"/>
      <c r="AE128" s="103"/>
      <c r="AF128" s="115"/>
      <c r="AG128" s="115"/>
    </row>
    <row r="129" spans="1:33" s="21" customFormat="1" hidden="1" x14ac:dyDescent="0.25">
      <c r="A129" s="91">
        <v>6</v>
      </c>
      <c r="B129" s="92" t="s">
        <v>9875</v>
      </c>
      <c r="C129" s="93"/>
      <c r="O129" s="103"/>
      <c r="P129" s="103"/>
      <c r="Q129" s="103"/>
      <c r="R129" s="115"/>
      <c r="S129" s="115"/>
      <c r="W129" s="103"/>
      <c r="X129" s="103"/>
      <c r="Y129" s="115"/>
      <c r="Z129" s="115"/>
      <c r="AD129" s="103"/>
      <c r="AE129" s="103"/>
      <c r="AF129" s="115"/>
      <c r="AG129" s="115"/>
    </row>
    <row r="130" spans="1:33" s="21" customFormat="1" hidden="1" x14ac:dyDescent="0.25">
      <c r="A130" s="91">
        <v>7</v>
      </c>
      <c r="B130" s="92" t="s">
        <v>9876</v>
      </c>
      <c r="C130" s="93"/>
      <c r="O130" s="103"/>
      <c r="P130" s="103"/>
      <c r="Q130" s="103"/>
      <c r="R130" s="115"/>
      <c r="S130" s="115"/>
      <c r="W130" s="103"/>
      <c r="X130" s="103"/>
      <c r="Y130" s="115"/>
      <c r="Z130" s="115"/>
      <c r="AD130" s="103"/>
      <c r="AE130" s="103"/>
      <c r="AF130" s="115"/>
      <c r="AG130" s="115"/>
    </row>
    <row r="131" spans="1:33" s="21" customFormat="1" hidden="1" x14ac:dyDescent="0.25">
      <c r="A131" s="91">
        <v>8</v>
      </c>
      <c r="B131" s="92" t="s">
        <v>9877</v>
      </c>
      <c r="C131" s="93"/>
      <c r="O131" s="103"/>
      <c r="P131" s="103"/>
      <c r="Q131" s="103"/>
      <c r="R131" s="115"/>
      <c r="S131" s="115"/>
      <c r="W131" s="103"/>
      <c r="X131" s="103"/>
      <c r="Y131" s="115"/>
      <c r="Z131" s="115"/>
      <c r="AD131" s="103"/>
      <c r="AE131" s="103"/>
      <c r="AF131" s="115"/>
      <c r="AG131" s="115"/>
    </row>
    <row r="132" spans="1:33" ht="16.5" hidden="1" thickBot="1" x14ac:dyDescent="0.3">
      <c r="A132" s="94">
        <v>9</v>
      </c>
      <c r="B132" s="95" t="s">
        <v>9878</v>
      </c>
      <c r="C132" s="93"/>
      <c r="D132" s="21"/>
      <c r="E132" s="21"/>
      <c r="G132" s="21"/>
      <c r="H132" s="21"/>
      <c r="I132" s="21"/>
    </row>
    <row r="133" spans="1:33" hidden="1" x14ac:dyDescent="0.25"/>
    <row r="134" spans="1:33" hidden="1" x14ac:dyDescent="0.25"/>
    <row r="135" spans="1:33" hidden="1" x14ac:dyDescent="0.25"/>
  </sheetData>
  <mergeCells count="55">
    <mergeCell ref="B109:L109"/>
    <mergeCell ref="C56:D56"/>
    <mergeCell ref="A3:K3"/>
    <mergeCell ref="L3:AG3"/>
    <mergeCell ref="A4:A5"/>
    <mergeCell ref="B4:B5"/>
    <mergeCell ref="C4:C5"/>
    <mergeCell ref="D4:D5"/>
    <mergeCell ref="E4:E5"/>
    <mergeCell ref="F4:F5"/>
    <mergeCell ref="G4:G5"/>
    <mergeCell ref="H4:H5"/>
    <mergeCell ref="J4:K4"/>
    <mergeCell ref="L4:S4"/>
    <mergeCell ref="T4:Z4"/>
    <mergeCell ref="AA4:AG4"/>
    <mergeCell ref="C55:D55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A2:D2"/>
    <mergeCell ref="I4:I5"/>
    <mergeCell ref="B80:G80"/>
    <mergeCell ref="B81:G81"/>
    <mergeCell ref="B82:G82"/>
    <mergeCell ref="A75:G75"/>
    <mergeCell ref="A76:H76"/>
    <mergeCell ref="C34:C53"/>
    <mergeCell ref="C69:D69"/>
    <mergeCell ref="C70:D70"/>
    <mergeCell ref="C71:D71"/>
    <mergeCell ref="C72:D72"/>
    <mergeCell ref="C73:D73"/>
    <mergeCell ref="C74:D74"/>
    <mergeCell ref="C63:D63"/>
    <mergeCell ref="C64:D64"/>
    <mergeCell ref="J82:J84"/>
    <mergeCell ref="K82:K84"/>
    <mergeCell ref="L82:L84"/>
    <mergeCell ref="B84:G84"/>
    <mergeCell ref="B89:G89"/>
    <mergeCell ref="B83:G83"/>
    <mergeCell ref="B90:G90"/>
    <mergeCell ref="B91:G91"/>
    <mergeCell ref="B92:G92"/>
    <mergeCell ref="B93:G93"/>
    <mergeCell ref="B86:G86"/>
    <mergeCell ref="B87:G87"/>
  </mergeCells>
  <dataValidations count="16">
    <dataValidation type="list" allowBlank="1" showInputMessage="1" showErrorMessage="1" prompt="Изберете от падащото меню" sqref="K34:K53">
      <formula1>"X"</formula1>
    </dataValidation>
    <dataValidation allowBlank="1" showInputMessage="1" showErrorMessage="1" error="Изберете от падащото меню." sqref="C33 C85"/>
    <dataValidation type="textLength" operator="greaterThan" allowBlank="1" showInputMessage="1" showErrorMessage="1" sqref="D8:D32 B8:B74 B85 B88">
      <formula1>2</formula1>
    </dataValidation>
    <dataValidation type="decimal" operator="greaterThan" allowBlank="1" showInputMessage="1" showErrorMessage="1" error="Въведете число." sqref="E8:E74 G8:G74 H33:I33 H54:I54 E85 G85:H85 E88 G88:H88">
      <formula1>0</formula1>
    </dataValidation>
    <dataValidation type="list" allowBlank="1" showInputMessage="1" showErrorMessage="1" sqref="E2">
      <formula1>"ДА"</formula1>
    </dataValidation>
    <dataValidation operator="greaterThan" allowBlank="1" showInputMessage="1" showErrorMessage="1" error="Въведете число." sqref="H34:I53 H8:I32 H55:I74 I85 I88"/>
    <dataValidation type="list" allowBlank="1" showInputMessage="1" showErrorMessage="1" prompt="Изберете от падащото меню" sqref="J34:J53">
      <formula1>$A$114:$A$115</formula1>
    </dataValidation>
    <dataValidation type="textLength" operator="equal" allowBlank="1" showInputMessage="1" showErrorMessage="1" sqref="D34:D53">
      <formula1>$B$118</formula1>
    </dataValidation>
    <dataValidation type="textLength" operator="equal" allowBlank="1" showInputMessage="1" showErrorMessage="1" sqref="F55:F74">
      <formula1>$B$124</formula1>
    </dataValidation>
    <dataValidation type="list" allowBlank="1" showInputMessage="1" showErrorMessage="1" error="Изберете от падащото меню." prompt="Изберете от падащото меню" sqref="F8:F32">
      <formula1>$B$124:$B$132</formula1>
    </dataValidation>
    <dataValidation type="list" operator="equal" allowBlank="1" showInputMessage="1" showErrorMessage="1" prompt="Изберете от падащото меню" sqref="F34:F53">
      <formula1>$B$124:$B$132</formula1>
    </dataValidation>
    <dataValidation type="list" allowBlank="1" showInputMessage="1" showErrorMessage="1" error="Изберете от падащото меню." prompt="Изберете от падащото меню" sqref="C8:C32">
      <formula1>$B$80:$B$84</formula1>
    </dataValidation>
    <dataValidation type="list" allowBlank="1" showInputMessage="1" showErrorMessage="1" prompt="Изберете от падащото меню" sqref="C55:D74">
      <formula1>$B$89:$B$93</formula1>
    </dataValidation>
    <dataValidation type="list" allowBlank="1" showInputMessage="1" showErrorMessage="1" prompt="Изберете от падащото меню" sqref="J8:J32">
      <formula1>$A$114:$A$115</formula1>
    </dataValidation>
    <dataValidation type="list" allowBlank="1" showInputMessage="1" showErrorMessage="1" prompt="Изберете от падащото меню" sqref="K8:K32">
      <formula1>"X"</formula1>
    </dataValidation>
    <dataValidation type="list" allowBlank="1" showInputMessage="1" showErrorMessage="1" error="Изберете от падащото меню." sqref="C34:C53">
      <formula1>$B$86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opLeftCell="A4" zoomScale="70" zoomScaleNormal="70" workbookViewId="0">
      <selection activeCell="A18" sqref="A18:B18"/>
    </sheetView>
  </sheetViews>
  <sheetFormatPr defaultColWidth="10.140625" defaultRowHeight="15.75" x14ac:dyDescent="0.25"/>
  <cols>
    <col min="1" max="1" width="9.140625" style="28" customWidth="1"/>
    <col min="2" max="2" width="81.85546875" style="28" customWidth="1"/>
    <col min="3" max="3" width="12.42578125" style="28" customWidth="1"/>
    <col min="4" max="4" width="20" style="28" customWidth="1"/>
    <col min="5" max="5" width="14.5703125" style="28" customWidth="1"/>
    <col min="6" max="6" width="38.140625" style="28" customWidth="1"/>
    <col min="7" max="16384" width="10.140625" style="28"/>
  </cols>
  <sheetData>
    <row r="1" spans="1:6" s="151" customFormat="1" ht="16.5" thickBot="1" x14ac:dyDescent="0.3">
      <c r="A1" s="372"/>
      <c r="B1" s="373"/>
      <c r="C1" s="373"/>
      <c r="D1" s="373"/>
      <c r="E1" s="373"/>
      <c r="F1" s="374"/>
    </row>
    <row r="2" spans="1:6" ht="48" thickBot="1" x14ac:dyDescent="0.3">
      <c r="A2" s="152" t="s">
        <v>9804</v>
      </c>
      <c r="B2" s="153" t="s">
        <v>9886</v>
      </c>
      <c r="C2" s="153" t="s">
        <v>9887</v>
      </c>
      <c r="D2" s="153" t="s">
        <v>9888</v>
      </c>
      <c r="E2" s="153" t="s">
        <v>9889</v>
      </c>
      <c r="F2" s="154" t="s">
        <v>9890</v>
      </c>
    </row>
    <row r="3" spans="1:6" ht="63" x14ac:dyDescent="0.25">
      <c r="A3" s="155" t="s">
        <v>9891</v>
      </c>
      <c r="B3" s="156" t="s">
        <v>9892</v>
      </c>
      <c r="C3" s="157">
        <v>20</v>
      </c>
      <c r="D3" s="158"/>
      <c r="E3" s="159"/>
      <c r="F3" s="160"/>
    </row>
    <row r="4" spans="1:6" ht="48" thickBot="1" x14ac:dyDescent="0.3">
      <c r="A4" s="161" t="s">
        <v>9893</v>
      </c>
      <c r="B4" s="162" t="s">
        <v>9894</v>
      </c>
      <c r="C4" s="163">
        <v>20</v>
      </c>
      <c r="D4" s="188"/>
      <c r="E4" s="164" t="str">
        <f>+IF(D4="","",ROUND(IF(D4&gt;=70%,20,IF(D4&lt;30%,0,(MIN(5+(D4-30%)/2.6667%,20)))),3))</f>
        <v/>
      </c>
      <c r="F4" s="165"/>
    </row>
    <row r="5" spans="1:6" ht="47.25" x14ac:dyDescent="0.25">
      <c r="A5" s="155" t="s">
        <v>9895</v>
      </c>
      <c r="B5" s="156" t="s">
        <v>9896</v>
      </c>
      <c r="C5" s="166">
        <v>30</v>
      </c>
      <c r="D5" s="158"/>
      <c r="E5" s="159"/>
      <c r="F5" s="160"/>
    </row>
    <row r="6" spans="1:6" ht="47.25" x14ac:dyDescent="0.25">
      <c r="A6" s="167" t="s">
        <v>9897</v>
      </c>
      <c r="B6" s="168" t="s">
        <v>9898</v>
      </c>
      <c r="C6" s="169">
        <v>10</v>
      </c>
      <c r="D6" s="170"/>
      <c r="E6" s="171" t="str">
        <f>+IF(D6="","",ROUND(IF(D6&gt;=3000,10,IF(D6&lt;250,0,(2+(D6-250)/343.75))),3))</f>
        <v/>
      </c>
      <c r="F6" s="172"/>
    </row>
    <row r="7" spans="1:6" ht="78.75" x14ac:dyDescent="0.25">
      <c r="A7" s="167" t="s">
        <v>9899</v>
      </c>
      <c r="B7" s="168" t="s">
        <v>9900</v>
      </c>
      <c r="C7" s="169">
        <v>15</v>
      </c>
      <c r="D7" s="170"/>
      <c r="E7" s="171" t="str">
        <f>+IF(D7="","",ROUND(IF(D7&gt;=3000,15,IF(D7&lt;250,0,(5+(D7-250)/275))),3))</f>
        <v/>
      </c>
      <c r="F7" s="172"/>
    </row>
    <row r="8" spans="1:6" ht="32.25" thickBot="1" x14ac:dyDescent="0.3">
      <c r="A8" s="161" t="s">
        <v>9901</v>
      </c>
      <c r="B8" s="173" t="s">
        <v>9902</v>
      </c>
      <c r="C8" s="163">
        <v>5</v>
      </c>
      <c r="D8" s="174"/>
      <c r="E8" s="175" t="str">
        <f>+IF(D8="","",IF(AND(0&lt;D8,D8&lt;=5),1,IF(AND(5&lt;D8,D8&lt;=10),2,IF(AND(10&lt;D8,D8&lt;=15),3,IF(AND(15&lt;D8,D8&lt;=20),4,5)))))</f>
        <v/>
      </c>
      <c r="F8" s="165"/>
    </row>
    <row r="9" spans="1:6" ht="47.25" x14ac:dyDescent="0.25">
      <c r="A9" s="155" t="s">
        <v>9903</v>
      </c>
      <c r="B9" s="156" t="s">
        <v>9904</v>
      </c>
      <c r="C9" s="166">
        <v>15</v>
      </c>
      <c r="D9" s="158"/>
      <c r="E9" s="159"/>
      <c r="F9" s="160"/>
    </row>
    <row r="10" spans="1:6" ht="48" thickBot="1" x14ac:dyDescent="0.3">
      <c r="A10" s="161" t="s">
        <v>9905</v>
      </c>
      <c r="B10" s="173" t="s">
        <v>9906</v>
      </c>
      <c r="C10" s="163">
        <v>15</v>
      </c>
      <c r="D10" s="176"/>
      <c r="E10" s="175" t="str">
        <f>IF(D10="","",IF(D10&gt;50%,15, IF(AND(5%&lt;=D10,D10&lt;=25%),5,IF(AND(25%&lt;D10,D10&lt;=50),10,0))))</f>
        <v/>
      </c>
      <c r="F10" s="165"/>
    </row>
    <row r="11" spans="1:6" ht="47.25" x14ac:dyDescent="0.25">
      <c r="A11" s="177" t="s">
        <v>9907</v>
      </c>
      <c r="B11" s="178" t="s">
        <v>9908</v>
      </c>
      <c r="C11" s="179">
        <v>5</v>
      </c>
      <c r="D11" s="158"/>
      <c r="E11" s="159"/>
      <c r="F11" s="160"/>
    </row>
    <row r="12" spans="1:6" ht="63.75" thickBot="1" x14ac:dyDescent="0.3">
      <c r="A12" s="161" t="s">
        <v>9909</v>
      </c>
      <c r="B12" s="173" t="s">
        <v>9910</v>
      </c>
      <c r="C12" s="163">
        <v>5</v>
      </c>
      <c r="D12" s="176"/>
      <c r="E12" s="164" t="str">
        <f>+IF(D12="","",IF(D12&gt;20%,5,IF(AND(5%&lt;D12,D12&lt;=10%),1,IF(AND(10%&lt;D12,D12&lt;=15%),2,IF(AND(15%&lt;D12,D12&lt;=20%),3,0)))))</f>
        <v/>
      </c>
      <c r="F12" s="165"/>
    </row>
    <row r="13" spans="1:6" ht="63" x14ac:dyDescent="0.25">
      <c r="A13" s="177" t="s">
        <v>9911</v>
      </c>
      <c r="B13" s="178" t="s">
        <v>9912</v>
      </c>
      <c r="C13" s="179">
        <v>10</v>
      </c>
      <c r="D13" s="158"/>
      <c r="E13" s="159"/>
      <c r="F13" s="160"/>
    </row>
    <row r="14" spans="1:6" ht="68.25" thickBot="1" x14ac:dyDescent="0.3">
      <c r="A14" s="161" t="s">
        <v>9913</v>
      </c>
      <c r="B14" s="173" t="s">
        <v>10534</v>
      </c>
      <c r="C14" s="163">
        <v>10</v>
      </c>
      <c r="D14" s="176"/>
      <c r="E14" s="164" t="str">
        <f>+IF(D14="","",IF(D14&gt;5%,10,IF(AND(1%&lt;D14,D14&lt;=5%),5,0)))</f>
        <v/>
      </c>
      <c r="F14" s="165"/>
    </row>
    <row r="15" spans="1:6" s="180" customFormat="1" x14ac:dyDescent="0.25">
      <c r="A15" s="375" t="s">
        <v>9887</v>
      </c>
      <c r="B15" s="376"/>
      <c r="C15" s="377">
        <f>C3+C5+C9+C11+C13</f>
        <v>80</v>
      </c>
      <c r="D15" s="378"/>
      <c r="E15" s="378"/>
      <c r="F15" s="379"/>
    </row>
    <row r="16" spans="1:6" s="180" customFormat="1" x14ac:dyDescent="0.25">
      <c r="A16" s="367" t="s">
        <v>9914</v>
      </c>
      <c r="B16" s="368"/>
      <c r="C16" s="380" t="str">
        <f>IF(COUNT(E3:E14)=0,"",SUM(E4:E4,E6:E8,E10,E12,E14))</f>
        <v/>
      </c>
      <c r="D16" s="381"/>
      <c r="E16" s="381">
        <f>SUM(E4:E4,E6:E8,E10,E12,E14)</f>
        <v>0</v>
      </c>
      <c r="F16" s="382"/>
    </row>
    <row r="17" spans="1:11" s="180" customFormat="1" ht="45.75" customHeight="1" x14ac:dyDescent="0.25">
      <c r="A17" s="383" t="s">
        <v>10554</v>
      </c>
      <c r="B17" s="384"/>
      <c r="C17" s="385">
        <v>10</v>
      </c>
      <c r="D17" s="386"/>
      <c r="E17" s="386"/>
      <c r="F17" s="387"/>
    </row>
    <row r="18" spans="1:11" s="180" customFormat="1" x14ac:dyDescent="0.25">
      <c r="A18" s="367" t="s">
        <v>9915</v>
      </c>
      <c r="B18" s="368"/>
      <c r="C18" s="369" t="str">
        <f>+IF(C16="","",IF(C16&gt;=C17,"ДА","НЕ"))</f>
        <v/>
      </c>
      <c r="D18" s="370"/>
      <c r="E18" s="370"/>
      <c r="F18" s="371"/>
    </row>
    <row r="19" spans="1:11" ht="42.75" customHeight="1" x14ac:dyDescent="0.3">
      <c r="A19" s="366" t="s">
        <v>10548</v>
      </c>
      <c r="B19" s="366"/>
      <c r="C19" s="366"/>
      <c r="D19" s="366"/>
      <c r="E19" s="366"/>
      <c r="F19" s="366"/>
    </row>
    <row r="21" spans="1:11" x14ac:dyDescent="0.25">
      <c r="A21" s="181"/>
      <c r="B21" s="181"/>
      <c r="C21" s="181"/>
      <c r="D21" s="181"/>
      <c r="E21" s="181"/>
      <c r="F21" s="181"/>
      <c r="G21" s="181"/>
      <c r="H21" s="181"/>
      <c r="I21" s="181"/>
      <c r="J21" s="181"/>
      <c r="K21" s="181"/>
    </row>
  </sheetData>
  <mergeCells count="10">
    <mergeCell ref="A19:F19"/>
    <mergeCell ref="A18:B18"/>
    <mergeCell ref="C18:F18"/>
    <mergeCell ref="A1:F1"/>
    <mergeCell ref="A15:B15"/>
    <mergeCell ref="C15:F15"/>
    <mergeCell ref="A16:B16"/>
    <mergeCell ref="C16:F16"/>
    <mergeCell ref="A17:B17"/>
    <mergeCell ref="C17:F17"/>
  </mergeCells>
  <conditionalFormatting sqref="C18:F18">
    <cfRule type="cellIs" dxfId="6" priority="1" operator="equal">
      <formula>"НЕ"</formula>
    </cfRule>
    <cfRule type="cellIs" dxfId="5" priority="2" operator="equal">
      <formula>"ДА"</formula>
    </cfRule>
  </conditionalFormatting>
  <dataValidations count="7">
    <dataValidation type="decimal" allowBlank="1" showInputMessage="1" showErrorMessage="1" error="Въведените данни трябва да са в интервала от 0% до 100%." prompt="При съответствие с критерия, въведете стойност за потенциална икономия на вода по заявлението за подпомагане, изразена в проценти._x000a_" sqref="D4">
      <formula1>0</formula1>
      <formula2>1</formula2>
    </dataValidation>
    <dataValidation type="whole" operator="greaterThan" allowBlank="1" showInputMessage="1" showErrorMessage="1" error="Въведете цяло положително число." prompt="При съответствие с критерия, въведете броя на ползвателите на услугата &quot;доставка на вода за напояване&quot;, регистрирани земеделски стопани." sqref="D8">
      <formula1>0</formula1>
    </dataValidation>
    <dataValidation type="decimal" operator="greaterThanOrEqual" allowBlank="1" showInputMessage="1" showErrorMessage="1" prompt="При съответствие с критерия, въведете размера на площите (в декари), с които се увеличават площите с осигурена възможност за напояване от хидромелиоративната инфраструктура по  заявлението за подпомагане." sqref="D7">
      <formula1>0</formula1>
    </dataValidation>
    <dataValidation operator="greaterThanOrEqual" allowBlank="1" showInputMessage="1" showErrorMessage="1" prompt="При съответствие с критерия, въведете размера на площите (в декари), ползващи се от услугата &quot;доставка на вода за напояване&quot; от хидромелиоративното съоръжение по  заявлението за подпомагане._x000a_" sqref="D6"/>
    <dataValidation type="decimal" allowBlank="1" showInputMessage="1" showErrorMessage="1" error="Минималното изискване за съответствие с критерия е 5%." prompt="При съответствие с критерия отбележете относителният дял (в проценти) на площта, използвана за отглеждане на приоритетни култури спрямо общата площ на напоителното поле._x000a_" sqref="D10">
      <formula1>0.05</formula1>
      <formula2>1</formula2>
    </dataValidation>
    <dataValidation type="decimal" allowBlank="1" showInputMessage="1" showErrorMessage="1" error="Минималното изискване за съответствие с критерия е над 5%." prompt="При съответствие с критерия отбележете относителният дял (в проценти) на площта, в която в земеделските стопанства се използват системи за напояване, спрямо общата площ на напоителното поле._x000a_" sqref="D12">
      <formula1>0.05</formula1>
      <formula2>1</formula2>
    </dataValidation>
    <dataValidation type="decimal" operator="greaterThan" allowBlank="1" showInputMessage="1" showErrorMessage="1" error="Минималното изискване за съответствие с критерия е над 1%." prompt="При съответствие с критерия, въведете относителният дял (в проценти) на инвестициите, свързани с иновации, спрямо допустимите инвестиционни разходи." sqref="D14">
      <formula1>0.01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85" zoomScaleNormal="85" workbookViewId="0">
      <selection activeCell="E27" sqref="E27"/>
    </sheetView>
  </sheetViews>
  <sheetFormatPr defaultRowHeight="15" x14ac:dyDescent="0.25"/>
  <cols>
    <col min="1" max="1" width="8.140625" customWidth="1"/>
    <col min="2" max="2" width="20.42578125" customWidth="1"/>
    <col min="3" max="3" width="34.85546875" customWidth="1"/>
    <col min="4" max="4" width="16.42578125" customWidth="1"/>
    <col min="5" max="5" width="23.85546875" customWidth="1"/>
    <col min="6" max="6" width="29.7109375" customWidth="1"/>
    <col min="7" max="7" width="17" customWidth="1"/>
    <col min="8" max="8" width="16.140625" customWidth="1"/>
    <col min="9" max="9" width="18.28515625" customWidth="1"/>
  </cols>
  <sheetData>
    <row r="1" spans="1:9" ht="49.5" customHeight="1" x14ac:dyDescent="0.25">
      <c r="A1" s="388" t="s">
        <v>9917</v>
      </c>
      <c r="B1" s="388"/>
      <c r="C1" s="388"/>
      <c r="D1" s="388"/>
      <c r="E1" s="388"/>
      <c r="F1" s="388"/>
      <c r="G1" s="388"/>
      <c r="H1" s="388"/>
      <c r="I1" s="388"/>
    </row>
    <row r="3" spans="1:9" s="182" customFormat="1" ht="78.75" x14ac:dyDescent="0.25">
      <c r="A3" s="182" t="s">
        <v>9918</v>
      </c>
      <c r="B3" s="182" t="s">
        <v>9919</v>
      </c>
      <c r="C3" s="182" t="s">
        <v>9920</v>
      </c>
      <c r="D3" s="182" t="s">
        <v>9921</v>
      </c>
      <c r="E3" s="182" t="s">
        <v>9922</v>
      </c>
      <c r="F3" s="183" t="s">
        <v>9923</v>
      </c>
      <c r="G3" s="182" t="s">
        <v>9924</v>
      </c>
      <c r="H3" s="182" t="s">
        <v>9925</v>
      </c>
      <c r="I3" s="185" t="s">
        <v>10526</v>
      </c>
    </row>
    <row r="4" spans="1:9" ht="15.75" x14ac:dyDescent="0.25">
      <c r="I4" s="187"/>
    </row>
    <row r="5" spans="1:9" ht="15.75" x14ac:dyDescent="0.25">
      <c r="I5" s="187"/>
    </row>
    <row r="6" spans="1:9" ht="15.75" x14ac:dyDescent="0.25">
      <c r="I6" s="187"/>
    </row>
    <row r="7" spans="1:9" ht="15.75" x14ac:dyDescent="0.25">
      <c r="I7" s="187"/>
    </row>
    <row r="8" spans="1:9" ht="15.75" x14ac:dyDescent="0.25">
      <c r="I8" s="187"/>
    </row>
    <row r="9" spans="1:9" ht="15.75" x14ac:dyDescent="0.25">
      <c r="I9" s="187"/>
    </row>
    <row r="10" spans="1:9" ht="15.75" x14ac:dyDescent="0.25">
      <c r="I10" s="187"/>
    </row>
    <row r="11" spans="1:9" ht="15.75" x14ac:dyDescent="0.25">
      <c r="I11" s="187"/>
    </row>
    <row r="12" spans="1:9" ht="15.75" x14ac:dyDescent="0.25">
      <c r="I12" s="187"/>
    </row>
    <row r="13" spans="1:9" ht="15.75" x14ac:dyDescent="0.25">
      <c r="I13" s="187"/>
    </row>
    <row r="14" spans="1:9" ht="15.75" x14ac:dyDescent="0.25">
      <c r="I14" s="187"/>
    </row>
    <row r="15" spans="1:9" ht="15.75" x14ac:dyDescent="0.25">
      <c r="I15" s="187"/>
    </row>
    <row r="16" spans="1:9" ht="15.75" x14ac:dyDescent="0.25">
      <c r="I16" s="187"/>
    </row>
    <row r="17" spans="9:9" ht="15.75" x14ac:dyDescent="0.25">
      <c r="I17" s="187"/>
    </row>
    <row r="18" spans="9:9" ht="15.75" x14ac:dyDescent="0.25">
      <c r="I18" s="187"/>
    </row>
    <row r="19" spans="9:9" ht="15.75" x14ac:dyDescent="0.25">
      <c r="I19" s="187"/>
    </row>
    <row r="20" spans="9:9" ht="15.75" x14ac:dyDescent="0.25">
      <c r="I20" s="187"/>
    </row>
    <row r="21" spans="9:9" ht="15.75" x14ac:dyDescent="0.25">
      <c r="I21" s="187"/>
    </row>
    <row r="22" spans="9:9" ht="15.75" x14ac:dyDescent="0.25">
      <c r="I22" s="187"/>
    </row>
    <row r="23" spans="9:9" ht="15.75" x14ac:dyDescent="0.25">
      <c r="I23" s="187"/>
    </row>
    <row r="24" spans="9:9" ht="15.75" x14ac:dyDescent="0.25">
      <c r="I24" s="187"/>
    </row>
    <row r="25" spans="9:9" ht="15.75" x14ac:dyDescent="0.25">
      <c r="I25" s="187"/>
    </row>
    <row r="26" spans="9:9" ht="15.75" x14ac:dyDescent="0.25">
      <c r="I26" s="187"/>
    </row>
    <row r="27" spans="9:9" ht="15.75" x14ac:dyDescent="0.25">
      <c r="I27" s="187"/>
    </row>
    <row r="28" spans="9:9" ht="15.75" x14ac:dyDescent="0.25">
      <c r="I28" s="187"/>
    </row>
    <row r="29" spans="9:9" ht="15.75" x14ac:dyDescent="0.25">
      <c r="I29" s="187"/>
    </row>
    <row r="30" spans="9:9" ht="15.75" x14ac:dyDescent="0.25">
      <c r="I30" s="187"/>
    </row>
    <row r="31" spans="9:9" ht="15.75" x14ac:dyDescent="0.25">
      <c r="I31" s="187"/>
    </row>
    <row r="32" spans="9:9" ht="15.75" x14ac:dyDescent="0.25">
      <c r="I32" s="187"/>
    </row>
    <row r="33" spans="1:9" ht="15.75" x14ac:dyDescent="0.25">
      <c r="I33" s="187"/>
    </row>
    <row r="34" spans="1:9" ht="15.75" x14ac:dyDescent="0.25">
      <c r="I34" s="187"/>
    </row>
    <row r="35" spans="1:9" ht="15.75" x14ac:dyDescent="0.25">
      <c r="I35" s="187"/>
    </row>
    <row r="36" spans="1:9" ht="15.75" x14ac:dyDescent="0.25">
      <c r="I36" s="187"/>
    </row>
    <row r="37" spans="1:9" x14ac:dyDescent="0.25">
      <c r="A37" t="s">
        <v>9926</v>
      </c>
      <c r="C37">
        <f>SUBTOTAL(103,Table2[Име/Наименование на водоползвателя])</f>
        <v>0</v>
      </c>
      <c r="G37" s="184"/>
      <c r="H37" s="184">
        <f>SUBTOTAL(109,Table2[Напоявана площ от имота
(дка)])</f>
        <v>0</v>
      </c>
      <c r="I37">
        <f>+COUNTIF(Table2[Налична е декларация от водоползвателите (Приложение № 5)],"ДА")</f>
        <v>0</v>
      </c>
    </row>
  </sheetData>
  <mergeCells count="1">
    <mergeCell ref="A1:I1"/>
  </mergeCells>
  <dataValidations count="1">
    <dataValidation type="list" allowBlank="1" showInputMessage="1" showErrorMessage="1" sqref="I4:I36">
      <formula1>"ДА,НЕ"</formula1>
    </dataValidation>
  </dataValidation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57"/>
  <sheetViews>
    <sheetView workbookViewId="0">
      <pane ySplit="1" topLeftCell="A2" activePane="bottomLeft" state="frozen"/>
      <selection pane="bottomLeft" activeCell="I22" sqref="I22"/>
    </sheetView>
  </sheetViews>
  <sheetFormatPr defaultRowHeight="15" x14ac:dyDescent="0.25"/>
  <cols>
    <col min="1" max="1" width="67.140625" style="13" customWidth="1"/>
    <col min="2" max="2" width="9.28515625" style="186" customWidth="1"/>
    <col min="9" max="9" width="26.5703125" customWidth="1"/>
    <col min="10" max="10" width="25" customWidth="1"/>
    <col min="11" max="11" width="21" customWidth="1"/>
    <col min="12" max="12" width="16.85546875" customWidth="1"/>
  </cols>
  <sheetData>
    <row r="1" spans="1:12" x14ac:dyDescent="0.25">
      <c r="A1" s="14" t="s">
        <v>20</v>
      </c>
      <c r="B1" s="186" t="s">
        <v>10227</v>
      </c>
      <c r="J1" t="s">
        <v>10256</v>
      </c>
      <c r="K1" t="s">
        <v>10257</v>
      </c>
      <c r="L1" t="s">
        <v>10226</v>
      </c>
    </row>
    <row r="2" spans="1:12" x14ac:dyDescent="0.25">
      <c r="A2" s="12" t="s">
        <v>5276</v>
      </c>
      <c r="B2" s="186" t="s">
        <v>9784</v>
      </c>
      <c r="I2" t="s">
        <v>5277</v>
      </c>
      <c r="J2" t="s">
        <v>10258</v>
      </c>
      <c r="K2" t="s">
        <v>10228</v>
      </c>
      <c r="L2" t="str">
        <f t="shared" ref="L2:L65" si="0">+J2&amp;", "&amp;K2</f>
        <v>общ. Велинград, обл. Пазарджик</v>
      </c>
    </row>
    <row r="3" spans="1:12" x14ac:dyDescent="0.25">
      <c r="A3" s="12" t="s">
        <v>5275</v>
      </c>
      <c r="B3" s="186" t="s">
        <v>9784</v>
      </c>
      <c r="I3" t="s">
        <v>5277</v>
      </c>
      <c r="J3" t="s">
        <v>10259</v>
      </c>
      <c r="K3" t="s">
        <v>10229</v>
      </c>
      <c r="L3" t="str">
        <f t="shared" si="0"/>
        <v>общ. Ловеч, обл. Ловеч</v>
      </c>
    </row>
    <row r="4" spans="1:12" x14ac:dyDescent="0.25">
      <c r="A4" s="12" t="s">
        <v>5274</v>
      </c>
      <c r="B4" s="186" t="s">
        <v>10227</v>
      </c>
      <c r="I4" t="s">
        <v>5277</v>
      </c>
      <c r="J4" t="s">
        <v>10260</v>
      </c>
      <c r="K4" t="s">
        <v>10230</v>
      </c>
      <c r="L4" t="str">
        <f t="shared" si="0"/>
        <v>общ. Хаджидимово, обл. Благоевград</v>
      </c>
    </row>
    <row r="5" spans="1:12" x14ac:dyDescent="0.25">
      <c r="A5" s="12" t="s">
        <v>5273</v>
      </c>
      <c r="B5" s="186" t="s">
        <v>10227</v>
      </c>
      <c r="I5" t="s">
        <v>5278</v>
      </c>
      <c r="J5" t="s">
        <v>10261</v>
      </c>
      <c r="K5" t="s">
        <v>10231</v>
      </c>
      <c r="L5" t="str">
        <f t="shared" si="0"/>
        <v>общ. Крушари, обл. Добрич</v>
      </c>
    </row>
    <row r="6" spans="1:12" x14ac:dyDescent="0.25">
      <c r="A6" s="12" t="s">
        <v>5271</v>
      </c>
      <c r="B6" s="186" t="s">
        <v>10227</v>
      </c>
      <c r="I6" t="s">
        <v>5280</v>
      </c>
      <c r="J6" t="s">
        <v>10262</v>
      </c>
      <c r="K6" t="s">
        <v>10232</v>
      </c>
      <c r="L6" t="str">
        <f t="shared" si="0"/>
        <v>общ. Ардино, обл. Кърджали</v>
      </c>
    </row>
    <row r="7" spans="1:12" x14ac:dyDescent="0.25">
      <c r="A7" s="12" t="s">
        <v>5272</v>
      </c>
      <c r="B7" s="186" t="s">
        <v>10227</v>
      </c>
      <c r="I7" t="s">
        <v>5280</v>
      </c>
      <c r="J7" t="s">
        <v>10263</v>
      </c>
      <c r="K7" t="s">
        <v>10230</v>
      </c>
      <c r="L7" t="str">
        <f t="shared" si="0"/>
        <v>общ. Якоруда, обл. Благоевград</v>
      </c>
    </row>
    <row r="8" spans="1:12" x14ac:dyDescent="0.25">
      <c r="A8" s="12" t="s">
        <v>5270</v>
      </c>
      <c r="B8" s="186" t="s">
        <v>10227</v>
      </c>
      <c r="I8" t="s">
        <v>5281</v>
      </c>
      <c r="J8" t="s">
        <v>10264</v>
      </c>
      <c r="K8" t="s">
        <v>10233</v>
      </c>
      <c r="L8" t="str">
        <f t="shared" si="0"/>
        <v>общ. Аврен, обл. Варна</v>
      </c>
    </row>
    <row r="9" spans="1:12" x14ac:dyDescent="0.25">
      <c r="A9" s="12" t="s">
        <v>5269</v>
      </c>
      <c r="B9" s="186" t="s">
        <v>10227</v>
      </c>
      <c r="I9" t="s">
        <v>5281</v>
      </c>
      <c r="J9" t="s">
        <v>10265</v>
      </c>
      <c r="K9" t="s">
        <v>10232</v>
      </c>
      <c r="L9" t="str">
        <f t="shared" si="0"/>
        <v>общ. Крумовград, обл. Кърджали</v>
      </c>
    </row>
    <row r="10" spans="1:12" x14ac:dyDescent="0.25">
      <c r="A10" s="12" t="s">
        <v>5268</v>
      </c>
      <c r="B10" s="186" t="s">
        <v>9784</v>
      </c>
      <c r="I10" t="s">
        <v>5282</v>
      </c>
      <c r="J10" t="s">
        <v>10266</v>
      </c>
      <c r="K10" t="s">
        <v>10234</v>
      </c>
      <c r="L10" t="str">
        <f t="shared" si="0"/>
        <v>общ. Севлиево, обл. Габрово</v>
      </c>
    </row>
    <row r="11" spans="1:12" x14ac:dyDescent="0.25">
      <c r="A11" s="12" t="s">
        <v>5267</v>
      </c>
      <c r="B11" s="186" t="s">
        <v>10227</v>
      </c>
      <c r="I11" t="s">
        <v>5283</v>
      </c>
      <c r="J11" t="s">
        <v>10267</v>
      </c>
      <c r="K11" t="s">
        <v>10234</v>
      </c>
      <c r="L11" t="str">
        <f t="shared" si="0"/>
        <v>общ. Трявна, обл. Габрово</v>
      </c>
    </row>
    <row r="12" spans="1:12" x14ac:dyDescent="0.25">
      <c r="A12" s="12" t="s">
        <v>5266</v>
      </c>
      <c r="B12" s="186" t="s">
        <v>9784</v>
      </c>
      <c r="I12" t="s">
        <v>5331</v>
      </c>
      <c r="J12" t="s">
        <v>10268</v>
      </c>
      <c r="K12" t="s">
        <v>10235</v>
      </c>
      <c r="L12" t="str">
        <f t="shared" si="0"/>
        <v>общ. Силистра, обл. Силистра</v>
      </c>
    </row>
    <row r="13" spans="1:12" x14ac:dyDescent="0.25">
      <c r="A13" s="12" t="s">
        <v>5265</v>
      </c>
      <c r="B13" s="186" t="s">
        <v>9784</v>
      </c>
      <c r="I13" t="s">
        <v>5286</v>
      </c>
      <c r="J13" t="s">
        <v>10269</v>
      </c>
      <c r="K13" t="s">
        <v>10232</v>
      </c>
      <c r="L13" t="str">
        <f t="shared" si="0"/>
        <v>общ. Кърджали, обл. Кърджали</v>
      </c>
    </row>
    <row r="14" spans="1:12" x14ac:dyDescent="0.25">
      <c r="A14" s="12" t="s">
        <v>5264</v>
      </c>
      <c r="B14" s="186" t="s">
        <v>9784</v>
      </c>
      <c r="I14" t="s">
        <v>9575</v>
      </c>
      <c r="J14" t="s">
        <v>10270</v>
      </c>
      <c r="K14" t="s">
        <v>10236</v>
      </c>
      <c r="L14" t="str">
        <f t="shared" si="0"/>
        <v>общ. Айтос, обл. Бургас</v>
      </c>
    </row>
    <row r="15" spans="1:12" x14ac:dyDescent="0.25">
      <c r="A15" s="12" t="s">
        <v>5263</v>
      </c>
      <c r="B15" s="186" t="s">
        <v>10227</v>
      </c>
      <c r="I15" t="s">
        <v>5287</v>
      </c>
      <c r="J15" t="s">
        <v>10271</v>
      </c>
      <c r="K15" t="s">
        <v>10228</v>
      </c>
      <c r="L15" t="str">
        <f t="shared" si="0"/>
        <v>общ. Белово, обл. Пазарджик</v>
      </c>
    </row>
    <row r="16" spans="1:12" x14ac:dyDescent="0.25">
      <c r="A16" s="12" t="s">
        <v>5262</v>
      </c>
      <c r="B16" s="186" t="s">
        <v>9784</v>
      </c>
      <c r="I16" t="s">
        <v>5288</v>
      </c>
      <c r="J16" t="s">
        <v>10272</v>
      </c>
      <c r="K16" t="s">
        <v>10237</v>
      </c>
      <c r="L16" t="str">
        <f t="shared" si="0"/>
        <v>общ. Видин, обл. Видин</v>
      </c>
    </row>
    <row r="17" spans="1:12" x14ac:dyDescent="0.25">
      <c r="A17" s="12" t="s">
        <v>5261</v>
      </c>
      <c r="B17" s="186" t="s">
        <v>10227</v>
      </c>
      <c r="I17" t="s">
        <v>9576</v>
      </c>
      <c r="J17" t="s">
        <v>10273</v>
      </c>
      <c r="K17" t="s">
        <v>10233</v>
      </c>
      <c r="L17" t="str">
        <f t="shared" si="0"/>
        <v>общ. Аксаково, обл. Варна</v>
      </c>
    </row>
    <row r="18" spans="1:12" x14ac:dyDescent="0.25">
      <c r="A18" s="12" t="s">
        <v>5260</v>
      </c>
      <c r="B18" s="186" t="s">
        <v>10227</v>
      </c>
      <c r="I18" t="s">
        <v>5289</v>
      </c>
      <c r="J18" t="s">
        <v>10274</v>
      </c>
      <c r="K18" t="s">
        <v>10238</v>
      </c>
      <c r="L18" t="str">
        <f t="shared" si="0"/>
        <v>общ. Златоград, обл. Смолян</v>
      </c>
    </row>
    <row r="19" spans="1:12" x14ac:dyDescent="0.25">
      <c r="A19" s="12" t="s">
        <v>5259</v>
      </c>
      <c r="B19" s="186" t="s">
        <v>10227</v>
      </c>
      <c r="I19" t="s">
        <v>5290</v>
      </c>
      <c r="J19" t="s">
        <v>10275</v>
      </c>
      <c r="K19" t="s">
        <v>10232</v>
      </c>
      <c r="L19" t="str">
        <f t="shared" si="0"/>
        <v>общ. Джебел, обл. Кърджали</v>
      </c>
    </row>
    <row r="20" spans="1:12" x14ac:dyDescent="0.25">
      <c r="A20" s="12" t="s">
        <v>5258</v>
      </c>
      <c r="B20" s="186" t="s">
        <v>9784</v>
      </c>
      <c r="I20" t="s">
        <v>5291</v>
      </c>
      <c r="J20" t="s">
        <v>10276</v>
      </c>
      <c r="K20" t="s">
        <v>10239</v>
      </c>
      <c r="L20" t="str">
        <f t="shared" si="0"/>
        <v>общ. Търговище, обл. Търговище</v>
      </c>
    </row>
    <row r="21" spans="1:12" x14ac:dyDescent="0.25">
      <c r="A21" s="12" t="s">
        <v>5257</v>
      </c>
      <c r="B21" s="186" t="s">
        <v>10227</v>
      </c>
      <c r="I21" t="s">
        <v>5292</v>
      </c>
      <c r="J21" t="s">
        <v>10277</v>
      </c>
      <c r="K21" t="s">
        <v>10240</v>
      </c>
      <c r="L21" t="str">
        <f t="shared" si="0"/>
        <v>общ. Сливница, обл. София</v>
      </c>
    </row>
    <row r="22" spans="1:12" x14ac:dyDescent="0.25">
      <c r="A22" s="12" t="s">
        <v>5254</v>
      </c>
      <c r="B22" s="186" t="s">
        <v>9784</v>
      </c>
      <c r="I22" t="s">
        <v>5294</v>
      </c>
      <c r="J22" t="s">
        <v>10278</v>
      </c>
      <c r="K22" t="s">
        <v>10228</v>
      </c>
      <c r="L22" t="str">
        <f t="shared" si="0"/>
        <v>общ. Пазарджик, обл. Пазарджик</v>
      </c>
    </row>
    <row r="23" spans="1:12" x14ac:dyDescent="0.25">
      <c r="A23" s="12" t="s">
        <v>5255</v>
      </c>
      <c r="B23" s="186" t="s">
        <v>10227</v>
      </c>
      <c r="I23" t="s">
        <v>5293</v>
      </c>
      <c r="J23" t="s">
        <v>10279</v>
      </c>
      <c r="K23" t="s">
        <v>10235</v>
      </c>
      <c r="L23" t="str">
        <f t="shared" si="0"/>
        <v>общ. Алфатар, обл. Силистра</v>
      </c>
    </row>
    <row r="24" spans="1:12" x14ac:dyDescent="0.25">
      <c r="A24" s="12" t="s">
        <v>5256</v>
      </c>
      <c r="B24" s="186" t="s">
        <v>9784</v>
      </c>
      <c r="I24" t="s">
        <v>5293</v>
      </c>
      <c r="J24" t="s">
        <v>10280</v>
      </c>
      <c r="K24" t="s">
        <v>10241</v>
      </c>
      <c r="L24" t="str">
        <f t="shared" si="0"/>
        <v>общ. Свищов, обл. Велико Търново</v>
      </c>
    </row>
    <row r="25" spans="1:12" x14ac:dyDescent="0.25">
      <c r="A25" s="12" t="s">
        <v>5253</v>
      </c>
      <c r="B25" s="186" t="s">
        <v>10227</v>
      </c>
      <c r="I25" t="s">
        <v>5295</v>
      </c>
      <c r="J25" t="s">
        <v>10261</v>
      </c>
      <c r="K25" t="s">
        <v>10231</v>
      </c>
      <c r="L25" t="str">
        <f t="shared" si="0"/>
        <v>общ. Крушари, обл. Добрич</v>
      </c>
    </row>
    <row r="26" spans="1:12" x14ac:dyDescent="0.25">
      <c r="A26" s="12" t="s">
        <v>5248</v>
      </c>
      <c r="B26" s="186" t="s">
        <v>9784</v>
      </c>
      <c r="I26" t="s">
        <v>5296</v>
      </c>
      <c r="J26" t="s">
        <v>10259</v>
      </c>
      <c r="K26" t="s">
        <v>10229</v>
      </c>
      <c r="L26" t="str">
        <f t="shared" si="0"/>
        <v>общ. Ловеч, обл. Ловеч</v>
      </c>
    </row>
    <row r="27" spans="1:12" x14ac:dyDescent="0.25">
      <c r="A27" s="12" t="s">
        <v>5246</v>
      </c>
      <c r="B27" s="186" t="s">
        <v>10227</v>
      </c>
      <c r="I27" t="s">
        <v>5296</v>
      </c>
      <c r="J27" t="s">
        <v>10519</v>
      </c>
      <c r="K27" t="s">
        <v>10242</v>
      </c>
      <c r="L27" t="str">
        <f t="shared" si="0"/>
        <v>общ. Павел баня, обл. Стара Загора</v>
      </c>
    </row>
    <row r="28" spans="1:12" x14ac:dyDescent="0.25">
      <c r="A28" s="12" t="s">
        <v>5252</v>
      </c>
      <c r="B28" s="186" t="s">
        <v>10227</v>
      </c>
      <c r="I28" t="s">
        <v>5296</v>
      </c>
      <c r="J28" t="s">
        <v>10281</v>
      </c>
      <c r="K28" t="s">
        <v>10236</v>
      </c>
      <c r="L28" t="str">
        <f t="shared" si="0"/>
        <v>общ. Поморие, обл. Бургас</v>
      </c>
    </row>
    <row r="29" spans="1:12" x14ac:dyDescent="0.25">
      <c r="A29" s="12" t="s">
        <v>5251</v>
      </c>
      <c r="B29" s="186" t="s">
        <v>9784</v>
      </c>
      <c r="I29" t="s">
        <v>5296</v>
      </c>
      <c r="J29" t="s">
        <v>10280</v>
      </c>
      <c r="K29" t="s">
        <v>10241</v>
      </c>
      <c r="L29" t="str">
        <f t="shared" si="0"/>
        <v>общ. Свищов, обл. Велико Търново</v>
      </c>
    </row>
    <row r="30" spans="1:12" x14ac:dyDescent="0.25">
      <c r="A30" s="12" t="s">
        <v>5245</v>
      </c>
      <c r="B30" s="186" t="s">
        <v>10227</v>
      </c>
      <c r="I30" t="s">
        <v>5296</v>
      </c>
      <c r="J30" t="s">
        <v>10282</v>
      </c>
      <c r="K30" t="s">
        <v>10243</v>
      </c>
      <c r="L30" t="str">
        <f t="shared" si="0"/>
        <v>общ. Смядово, обл. Шумен</v>
      </c>
    </row>
    <row r="31" spans="1:12" x14ac:dyDescent="0.25">
      <c r="A31" s="12" t="s">
        <v>5247</v>
      </c>
      <c r="B31" s="186" t="s">
        <v>10227</v>
      </c>
      <c r="I31" t="s">
        <v>5296</v>
      </c>
      <c r="J31" t="s">
        <v>10283</v>
      </c>
      <c r="K31" t="s">
        <v>10244</v>
      </c>
      <c r="L31" t="str">
        <f t="shared" si="0"/>
        <v>общ. Стралджа, обл. Ямбол</v>
      </c>
    </row>
    <row r="32" spans="1:12" x14ac:dyDescent="0.25">
      <c r="A32" s="12" t="s">
        <v>5250</v>
      </c>
      <c r="B32" s="186" t="s">
        <v>9784</v>
      </c>
      <c r="I32" t="s">
        <v>5296</v>
      </c>
      <c r="J32" t="s">
        <v>10276</v>
      </c>
      <c r="K32" t="s">
        <v>10239</v>
      </c>
      <c r="L32" t="str">
        <f t="shared" si="0"/>
        <v>общ. Търговище, обл. Търговище</v>
      </c>
    </row>
    <row r="33" spans="1:12" x14ac:dyDescent="0.25">
      <c r="A33" s="12" t="s">
        <v>5249</v>
      </c>
      <c r="B33" s="186" t="s">
        <v>9784</v>
      </c>
      <c r="I33" t="s">
        <v>5296</v>
      </c>
      <c r="J33" t="s">
        <v>10284</v>
      </c>
      <c r="K33" t="s">
        <v>10245</v>
      </c>
      <c r="L33" t="str">
        <f t="shared" si="0"/>
        <v>общ. Хасково, обл. Хасково</v>
      </c>
    </row>
    <row r="34" spans="1:12" x14ac:dyDescent="0.25">
      <c r="A34" s="12" t="s">
        <v>5244</v>
      </c>
      <c r="B34" s="186" t="s">
        <v>10227</v>
      </c>
      <c r="I34" t="s">
        <v>5297</v>
      </c>
      <c r="J34" t="s">
        <v>10503</v>
      </c>
      <c r="K34" t="s">
        <v>10231</v>
      </c>
      <c r="L34" t="str">
        <f t="shared" si="0"/>
        <v>общ. Генерал Тошево, обл. Добрич</v>
      </c>
    </row>
    <row r="35" spans="1:12" x14ac:dyDescent="0.25">
      <c r="A35" s="12" t="s">
        <v>5243</v>
      </c>
      <c r="B35" s="186" t="s">
        <v>9784</v>
      </c>
      <c r="I35" t="s">
        <v>9489</v>
      </c>
      <c r="J35" t="s">
        <v>10258</v>
      </c>
      <c r="K35" t="s">
        <v>10228</v>
      </c>
      <c r="L35" t="str">
        <f t="shared" si="0"/>
        <v>общ. Велинград, обл. Пазарджик</v>
      </c>
    </row>
    <row r="36" spans="1:12" x14ac:dyDescent="0.25">
      <c r="A36" s="12" t="s">
        <v>5242</v>
      </c>
      <c r="B36" s="186" t="s">
        <v>9784</v>
      </c>
      <c r="I36" t="s">
        <v>5299</v>
      </c>
      <c r="J36" t="s">
        <v>10285</v>
      </c>
      <c r="K36" t="s">
        <v>10238</v>
      </c>
      <c r="L36" t="str">
        <f t="shared" si="0"/>
        <v>общ. Смолян, обл. Смолян</v>
      </c>
    </row>
    <row r="37" spans="1:12" x14ac:dyDescent="0.25">
      <c r="A37" s="12" t="s">
        <v>5241</v>
      </c>
      <c r="B37" s="186" t="s">
        <v>9784</v>
      </c>
      <c r="I37" t="s">
        <v>5300</v>
      </c>
      <c r="J37" t="s">
        <v>10286</v>
      </c>
      <c r="K37" t="s">
        <v>10240</v>
      </c>
      <c r="L37" t="str">
        <f t="shared" si="0"/>
        <v>общ. Самоков, обл. София</v>
      </c>
    </row>
    <row r="38" spans="1:12" x14ac:dyDescent="0.25">
      <c r="A38" s="12" t="s">
        <v>5240</v>
      </c>
      <c r="B38" s="186" t="s">
        <v>10227</v>
      </c>
      <c r="I38" t="s">
        <v>5301</v>
      </c>
      <c r="J38" t="s">
        <v>10500</v>
      </c>
      <c r="K38" t="s">
        <v>10246</v>
      </c>
      <c r="L38" t="str">
        <f t="shared" si="0"/>
        <v>общ. Бяла Слатина, обл. Враца</v>
      </c>
    </row>
    <row r="39" spans="1:12" x14ac:dyDescent="0.25">
      <c r="A39" s="12" t="s">
        <v>5239</v>
      </c>
      <c r="B39" s="186" t="s">
        <v>10227</v>
      </c>
      <c r="I39" t="s">
        <v>9578</v>
      </c>
      <c r="J39" t="s">
        <v>10279</v>
      </c>
      <c r="K39" t="s">
        <v>10235</v>
      </c>
      <c r="L39" t="str">
        <f t="shared" si="0"/>
        <v>общ. Алфатар, обл. Силистра</v>
      </c>
    </row>
    <row r="40" spans="1:12" x14ac:dyDescent="0.25">
      <c r="A40" s="12" t="s">
        <v>5238</v>
      </c>
      <c r="B40" s="186" t="s">
        <v>10227</v>
      </c>
      <c r="I40" t="s">
        <v>5302</v>
      </c>
      <c r="J40" t="s">
        <v>10492</v>
      </c>
      <c r="K40" t="s">
        <v>10231</v>
      </c>
      <c r="L40" t="str">
        <f t="shared" si="0"/>
        <v>общ. Добрич-селска, обл. Добрич</v>
      </c>
    </row>
    <row r="41" spans="1:12" x14ac:dyDescent="0.25">
      <c r="A41" s="12" t="s">
        <v>5236</v>
      </c>
      <c r="B41" s="186" t="s">
        <v>10227</v>
      </c>
      <c r="I41" t="s">
        <v>5304</v>
      </c>
      <c r="J41" t="s">
        <v>10514</v>
      </c>
      <c r="K41" t="s">
        <v>10245</v>
      </c>
      <c r="L41" t="str">
        <f t="shared" si="0"/>
        <v>общ. Минерални бани, обл. Хасково</v>
      </c>
    </row>
    <row r="42" spans="1:12" x14ac:dyDescent="0.25">
      <c r="A42" s="12" t="s">
        <v>5237</v>
      </c>
      <c r="B42" s="186" t="s">
        <v>10227</v>
      </c>
      <c r="I42" t="s">
        <v>5303</v>
      </c>
      <c r="J42" t="s">
        <v>10287</v>
      </c>
      <c r="K42" t="s">
        <v>10231</v>
      </c>
      <c r="L42" t="str">
        <f t="shared" si="0"/>
        <v>общ. Тервел, обл. Добрич</v>
      </c>
    </row>
    <row r="43" spans="1:12" x14ac:dyDescent="0.25">
      <c r="A43" s="12" t="s">
        <v>5235</v>
      </c>
      <c r="B43" s="186" t="s">
        <v>9784</v>
      </c>
      <c r="I43" t="s">
        <v>5305</v>
      </c>
      <c r="J43" t="s">
        <v>10288</v>
      </c>
      <c r="K43" t="s">
        <v>10234</v>
      </c>
      <c r="L43" t="str">
        <f t="shared" si="0"/>
        <v>общ. Габрово, обл. Габрово</v>
      </c>
    </row>
    <row r="44" spans="1:12" x14ac:dyDescent="0.25">
      <c r="A44" s="12" t="s">
        <v>5234</v>
      </c>
      <c r="B44" s="186" t="s">
        <v>10227</v>
      </c>
      <c r="I44" t="s">
        <v>5306</v>
      </c>
      <c r="J44" t="s">
        <v>10289</v>
      </c>
      <c r="K44" t="s">
        <v>10247</v>
      </c>
      <c r="L44" t="str">
        <f t="shared" si="0"/>
        <v>общ. Сопот, обл. Пловдив</v>
      </c>
    </row>
    <row r="45" spans="1:12" x14ac:dyDescent="0.25">
      <c r="A45" s="12" t="s">
        <v>5233</v>
      </c>
      <c r="B45" s="186" t="s">
        <v>9784</v>
      </c>
      <c r="I45" t="s">
        <v>5307</v>
      </c>
      <c r="J45" t="s">
        <v>10272</v>
      </c>
      <c r="K45" t="s">
        <v>10237</v>
      </c>
      <c r="L45" t="str">
        <f t="shared" si="0"/>
        <v>общ. Видин, обл. Видин</v>
      </c>
    </row>
    <row r="46" spans="1:12" x14ac:dyDescent="0.25">
      <c r="A46" s="12" t="s">
        <v>5232</v>
      </c>
      <c r="B46" s="186" t="s">
        <v>10227</v>
      </c>
      <c r="I46" t="s">
        <v>5307</v>
      </c>
      <c r="J46" t="s">
        <v>10290</v>
      </c>
      <c r="K46" t="s">
        <v>10235</v>
      </c>
      <c r="L46" t="str">
        <f t="shared" si="0"/>
        <v>общ. Тутракан, обл. Силистра</v>
      </c>
    </row>
    <row r="47" spans="1:12" x14ac:dyDescent="0.25">
      <c r="A47" s="12" t="s">
        <v>5231</v>
      </c>
      <c r="B47" s="186" t="s">
        <v>10227</v>
      </c>
      <c r="I47" t="s">
        <v>5308</v>
      </c>
      <c r="J47" t="s">
        <v>10291</v>
      </c>
      <c r="K47" t="s">
        <v>10240</v>
      </c>
      <c r="L47" t="str">
        <f t="shared" si="0"/>
        <v>общ. Антон, обл. София</v>
      </c>
    </row>
    <row r="48" spans="1:12" x14ac:dyDescent="0.25">
      <c r="A48" s="12" t="s">
        <v>5230</v>
      </c>
      <c r="B48" s="186" t="s">
        <v>10227</v>
      </c>
      <c r="I48" t="s">
        <v>9579</v>
      </c>
      <c r="J48" t="s">
        <v>10292</v>
      </c>
      <c r="K48" t="s">
        <v>10239</v>
      </c>
      <c r="L48" t="str">
        <f t="shared" si="0"/>
        <v>общ. Антоново, обл. Търговище</v>
      </c>
    </row>
    <row r="49" spans="1:12" x14ac:dyDescent="0.25">
      <c r="A49" s="12" t="s">
        <v>5229</v>
      </c>
      <c r="B49" s="186" t="s">
        <v>10227</v>
      </c>
      <c r="I49" t="s">
        <v>5309</v>
      </c>
      <c r="J49" t="s">
        <v>10293</v>
      </c>
      <c r="K49" t="s">
        <v>10241</v>
      </c>
      <c r="L49" t="str">
        <f t="shared" si="0"/>
        <v>общ. Елена, обл. Велико Търново</v>
      </c>
    </row>
    <row r="50" spans="1:12" x14ac:dyDescent="0.25">
      <c r="A50" s="12" t="s">
        <v>5226</v>
      </c>
      <c r="B50" s="186" t="s">
        <v>10227</v>
      </c>
      <c r="I50" t="s">
        <v>5310</v>
      </c>
      <c r="J50" t="s">
        <v>10504</v>
      </c>
      <c r="K50" t="s">
        <v>10240</v>
      </c>
      <c r="L50" t="str">
        <f t="shared" si="0"/>
        <v>общ. Горна Малина, обл. София</v>
      </c>
    </row>
    <row r="51" spans="1:12" x14ac:dyDescent="0.25">
      <c r="A51" s="12" t="s">
        <v>5227</v>
      </c>
      <c r="B51" s="186" t="s">
        <v>10227</v>
      </c>
      <c r="I51" t="s">
        <v>5310</v>
      </c>
      <c r="J51" t="s">
        <v>10294</v>
      </c>
      <c r="K51" t="s">
        <v>10242</v>
      </c>
      <c r="L51" t="str">
        <f t="shared" si="0"/>
        <v>общ. Гълъбово, обл. Стара Загора</v>
      </c>
    </row>
    <row r="52" spans="1:12" x14ac:dyDescent="0.25">
      <c r="A52" s="12" t="s">
        <v>5228</v>
      </c>
      <c r="B52" s="186" t="s">
        <v>10227</v>
      </c>
      <c r="I52" t="s">
        <v>5310</v>
      </c>
      <c r="J52" t="s">
        <v>10295</v>
      </c>
      <c r="K52" t="s">
        <v>10239</v>
      </c>
      <c r="L52" t="str">
        <f t="shared" si="0"/>
        <v>общ. Попово, обл. Търговище</v>
      </c>
    </row>
    <row r="53" spans="1:12" x14ac:dyDescent="0.25">
      <c r="A53" s="12" t="s">
        <v>5225</v>
      </c>
      <c r="B53" s="186" t="s">
        <v>10227</v>
      </c>
      <c r="I53" t="s">
        <v>5311</v>
      </c>
      <c r="J53" t="s">
        <v>10296</v>
      </c>
      <c r="K53" t="s">
        <v>10229</v>
      </c>
      <c r="L53" t="str">
        <f t="shared" si="0"/>
        <v>общ. Априлци, обл. Ловеч</v>
      </c>
    </row>
    <row r="54" spans="1:12" x14ac:dyDescent="0.25">
      <c r="A54" s="12" t="s">
        <v>5224</v>
      </c>
      <c r="B54" s="186" t="s">
        <v>10227</v>
      </c>
      <c r="I54" t="s">
        <v>5311</v>
      </c>
      <c r="J54" t="s">
        <v>10297</v>
      </c>
      <c r="K54" t="s">
        <v>10232</v>
      </c>
      <c r="L54" t="str">
        <f t="shared" si="0"/>
        <v>общ. Кирково, обл. Кърджали</v>
      </c>
    </row>
    <row r="55" spans="1:12" x14ac:dyDescent="0.25">
      <c r="A55" s="12" t="s">
        <v>5223</v>
      </c>
      <c r="B55" s="186" t="s">
        <v>9784</v>
      </c>
      <c r="I55" t="s">
        <v>5311</v>
      </c>
      <c r="J55" t="s">
        <v>10278</v>
      </c>
      <c r="K55" t="s">
        <v>10228</v>
      </c>
      <c r="L55" t="str">
        <f t="shared" si="0"/>
        <v>общ. Пазарджик, обл. Пазарджик</v>
      </c>
    </row>
    <row r="56" spans="1:12" x14ac:dyDescent="0.25">
      <c r="A56" s="12" t="s">
        <v>5222</v>
      </c>
      <c r="B56" s="186" t="s">
        <v>9784</v>
      </c>
      <c r="I56" t="s">
        <v>5312</v>
      </c>
      <c r="J56" t="s">
        <v>10502</v>
      </c>
      <c r="K56" t="s">
        <v>10241</v>
      </c>
      <c r="L56" t="str">
        <f t="shared" si="0"/>
        <v>общ. Велико Търново, обл. Велико Търново</v>
      </c>
    </row>
    <row r="57" spans="1:12" x14ac:dyDescent="0.25">
      <c r="A57" s="12" t="s">
        <v>5221</v>
      </c>
      <c r="B57" s="186" t="s">
        <v>9784</v>
      </c>
      <c r="I57" t="s">
        <v>5313</v>
      </c>
      <c r="J57" t="s">
        <v>10285</v>
      </c>
      <c r="K57" t="s">
        <v>10238</v>
      </c>
      <c r="L57" t="str">
        <f t="shared" si="0"/>
        <v>общ. Смолян, обл. Смолян</v>
      </c>
    </row>
    <row r="58" spans="1:12" x14ac:dyDescent="0.25">
      <c r="A58" s="12" t="s">
        <v>5220</v>
      </c>
      <c r="B58" s="186" t="s">
        <v>10227</v>
      </c>
      <c r="I58" t="s">
        <v>9580</v>
      </c>
      <c r="J58" t="s">
        <v>10262</v>
      </c>
      <c r="K58" t="s">
        <v>10232</v>
      </c>
      <c r="L58" t="str">
        <f t="shared" si="0"/>
        <v>общ. Ардино, обл. Кърджали</v>
      </c>
    </row>
    <row r="59" spans="1:12" x14ac:dyDescent="0.25">
      <c r="A59" s="12" t="s">
        <v>5219</v>
      </c>
      <c r="B59" s="186" t="s">
        <v>10227</v>
      </c>
      <c r="I59" t="s">
        <v>5314</v>
      </c>
      <c r="J59" t="s">
        <v>10298</v>
      </c>
      <c r="K59" t="s">
        <v>10248</v>
      </c>
      <c r="L59" t="str">
        <f t="shared" si="0"/>
        <v>общ. Брезник, обл. Перник</v>
      </c>
    </row>
    <row r="60" spans="1:12" x14ac:dyDescent="0.25">
      <c r="A60" s="12" t="s">
        <v>5218</v>
      </c>
      <c r="B60" s="186" t="s">
        <v>10227</v>
      </c>
      <c r="I60" t="s">
        <v>5315</v>
      </c>
      <c r="J60" t="s">
        <v>10299</v>
      </c>
      <c r="K60" t="s">
        <v>10233</v>
      </c>
      <c r="L60" t="str">
        <f t="shared" si="0"/>
        <v>общ. Дългопол, обл. Варна</v>
      </c>
    </row>
    <row r="61" spans="1:12" x14ac:dyDescent="0.25">
      <c r="A61" s="12" t="s">
        <v>5217</v>
      </c>
      <c r="B61" s="186" t="s">
        <v>9784</v>
      </c>
      <c r="I61" t="s">
        <v>5316</v>
      </c>
      <c r="J61" t="s">
        <v>10288</v>
      </c>
      <c r="K61" t="s">
        <v>10234</v>
      </c>
      <c r="L61" t="str">
        <f t="shared" si="0"/>
        <v>общ. Габрово, обл. Габрово</v>
      </c>
    </row>
    <row r="62" spans="1:12" x14ac:dyDescent="0.25">
      <c r="A62" s="12" t="s">
        <v>5216</v>
      </c>
      <c r="B62" s="186" t="s">
        <v>10227</v>
      </c>
      <c r="I62" t="s">
        <v>5317</v>
      </c>
      <c r="J62" t="s">
        <v>10267</v>
      </c>
      <c r="K62" t="s">
        <v>10234</v>
      </c>
      <c r="L62" t="str">
        <f t="shared" si="0"/>
        <v>общ. Трявна, обл. Габрово</v>
      </c>
    </row>
    <row r="63" spans="1:12" x14ac:dyDescent="0.25">
      <c r="A63" s="12" t="s">
        <v>5215</v>
      </c>
      <c r="B63" s="186" t="s">
        <v>9784</v>
      </c>
      <c r="I63" t="s">
        <v>5318</v>
      </c>
      <c r="J63" t="s">
        <v>10523</v>
      </c>
      <c r="K63" t="s">
        <v>10242</v>
      </c>
      <c r="L63" t="str">
        <f t="shared" si="0"/>
        <v>общ. Стара Загора, обл. Стара Загора</v>
      </c>
    </row>
    <row r="64" spans="1:12" x14ac:dyDescent="0.25">
      <c r="A64" s="12" t="s">
        <v>5214</v>
      </c>
      <c r="B64" s="186" t="s">
        <v>10227</v>
      </c>
      <c r="I64" t="s">
        <v>5319</v>
      </c>
      <c r="J64" t="s">
        <v>10300</v>
      </c>
      <c r="K64" t="s">
        <v>10238</v>
      </c>
      <c r="L64" t="str">
        <f t="shared" si="0"/>
        <v>общ. Мадан, обл. Смолян</v>
      </c>
    </row>
    <row r="65" spans="1:12" x14ac:dyDescent="0.25">
      <c r="A65" s="12" t="s">
        <v>5213</v>
      </c>
      <c r="B65" s="186" t="s">
        <v>10227</v>
      </c>
      <c r="I65" t="s">
        <v>5320</v>
      </c>
      <c r="J65" t="s">
        <v>10301</v>
      </c>
      <c r="K65" t="s">
        <v>10237</v>
      </c>
      <c r="L65" t="str">
        <f t="shared" si="0"/>
        <v>общ. Димово, обл. Видин</v>
      </c>
    </row>
    <row r="66" spans="1:12" x14ac:dyDescent="0.25">
      <c r="A66" s="12" t="s">
        <v>5212</v>
      </c>
      <c r="B66" s="186" t="s">
        <v>10227</v>
      </c>
      <c r="I66" t="s">
        <v>5321</v>
      </c>
      <c r="J66" t="s">
        <v>10519</v>
      </c>
      <c r="K66" t="s">
        <v>10242</v>
      </c>
      <c r="L66" t="str">
        <f t="shared" ref="L66:L129" si="1">+J66&amp;", "&amp;K66</f>
        <v>общ. Павел баня, обл. Стара Загора</v>
      </c>
    </row>
    <row r="67" spans="1:12" x14ac:dyDescent="0.25">
      <c r="A67" s="12" t="s">
        <v>5211</v>
      </c>
      <c r="B67" s="186" t="s">
        <v>9784</v>
      </c>
      <c r="I67" t="s">
        <v>9581</v>
      </c>
      <c r="J67" t="s">
        <v>10302</v>
      </c>
      <c r="K67" t="s">
        <v>10247</v>
      </c>
      <c r="L67" t="str">
        <f t="shared" si="1"/>
        <v>общ. Асеновград, обл. Пловдив</v>
      </c>
    </row>
    <row r="68" spans="1:12" x14ac:dyDescent="0.25">
      <c r="A68" s="12" t="s">
        <v>5210</v>
      </c>
      <c r="B68" s="186" t="s">
        <v>9784</v>
      </c>
      <c r="I68" t="s">
        <v>5322</v>
      </c>
      <c r="J68" t="s">
        <v>10516</v>
      </c>
      <c r="K68" t="s">
        <v>10249</v>
      </c>
      <c r="L68" t="str">
        <f t="shared" si="1"/>
        <v>общ. Нова Загора, обл. Сливен</v>
      </c>
    </row>
    <row r="69" spans="1:12" x14ac:dyDescent="0.25">
      <c r="A69" s="12" t="s">
        <v>5207</v>
      </c>
      <c r="B69" s="186" t="s">
        <v>10227</v>
      </c>
      <c r="I69" t="s">
        <v>5323</v>
      </c>
      <c r="J69" t="s">
        <v>10303</v>
      </c>
      <c r="K69" t="s">
        <v>10250</v>
      </c>
      <c r="L69" t="str">
        <f t="shared" si="1"/>
        <v>общ. Никопол, обл. Плевен</v>
      </c>
    </row>
    <row r="70" spans="1:12" x14ac:dyDescent="0.25">
      <c r="A70" s="12" t="s">
        <v>5209</v>
      </c>
      <c r="B70" s="186" t="s">
        <v>10227</v>
      </c>
      <c r="I70" t="s">
        <v>5323</v>
      </c>
      <c r="J70" t="s">
        <v>10304</v>
      </c>
      <c r="K70" t="s">
        <v>10241</v>
      </c>
      <c r="L70" t="str">
        <f t="shared" si="1"/>
        <v>общ. Стражица, обл. Велико Търново</v>
      </c>
    </row>
    <row r="71" spans="1:12" x14ac:dyDescent="0.25">
      <c r="A71" s="12" t="s">
        <v>5208</v>
      </c>
      <c r="B71" s="186" t="s">
        <v>10227</v>
      </c>
      <c r="I71" t="s">
        <v>5323</v>
      </c>
      <c r="J71" t="s">
        <v>10305</v>
      </c>
      <c r="K71" t="s">
        <v>10244</v>
      </c>
      <c r="L71" t="str">
        <f t="shared" si="1"/>
        <v>общ. Тунджа, обл. Ямбол</v>
      </c>
    </row>
    <row r="72" spans="1:12" x14ac:dyDescent="0.25">
      <c r="A72" s="12" t="s">
        <v>5206</v>
      </c>
      <c r="B72" s="186" t="s">
        <v>10227</v>
      </c>
      <c r="I72" t="s">
        <v>5324</v>
      </c>
      <c r="J72" t="s">
        <v>10306</v>
      </c>
      <c r="K72" t="s">
        <v>10250</v>
      </c>
      <c r="L72" t="str">
        <f t="shared" si="1"/>
        <v>общ. Левски, обл. Плевен</v>
      </c>
    </row>
    <row r="73" spans="1:12" x14ac:dyDescent="0.25">
      <c r="A73" s="12" t="s">
        <v>5203</v>
      </c>
      <c r="B73" s="186" t="s">
        <v>10227</v>
      </c>
      <c r="I73" t="s">
        <v>5325</v>
      </c>
      <c r="J73" t="s">
        <v>10299</v>
      </c>
      <c r="K73" t="s">
        <v>10233</v>
      </c>
      <c r="L73" t="str">
        <f t="shared" si="1"/>
        <v>общ. Дългопол, обл. Варна</v>
      </c>
    </row>
    <row r="74" spans="1:12" x14ac:dyDescent="0.25">
      <c r="A74" s="12" t="s">
        <v>5205</v>
      </c>
      <c r="B74" s="186" t="s">
        <v>9784</v>
      </c>
      <c r="I74" t="s">
        <v>5325</v>
      </c>
      <c r="J74" t="s">
        <v>10307</v>
      </c>
      <c r="K74" t="s">
        <v>10236</v>
      </c>
      <c r="L74" t="str">
        <f t="shared" si="1"/>
        <v>общ. Карнобат, обл. Бургас</v>
      </c>
    </row>
    <row r="75" spans="1:12" x14ac:dyDescent="0.25">
      <c r="A75" s="12" t="s">
        <v>5204</v>
      </c>
      <c r="B75" s="186" t="s">
        <v>10227</v>
      </c>
      <c r="I75" t="s">
        <v>5325</v>
      </c>
      <c r="J75" t="s">
        <v>10306</v>
      </c>
      <c r="K75" t="s">
        <v>10250</v>
      </c>
      <c r="L75" t="str">
        <f t="shared" si="1"/>
        <v>общ. Левски, обл. Плевен</v>
      </c>
    </row>
    <row r="76" spans="1:12" x14ac:dyDescent="0.25">
      <c r="A76" s="12" t="s">
        <v>5202</v>
      </c>
      <c r="B76" s="186" t="s">
        <v>10227</v>
      </c>
      <c r="I76" t="s">
        <v>5325</v>
      </c>
      <c r="J76" t="s">
        <v>10308</v>
      </c>
      <c r="K76" t="s">
        <v>10251</v>
      </c>
      <c r="L76" t="str">
        <f t="shared" si="1"/>
        <v>общ. Медковец, обл. Монтана</v>
      </c>
    </row>
    <row r="77" spans="1:12" x14ac:dyDescent="0.25">
      <c r="A77" s="12" t="s">
        <v>5201</v>
      </c>
      <c r="B77" s="186" t="s">
        <v>10227</v>
      </c>
      <c r="I77" t="s">
        <v>8570</v>
      </c>
      <c r="J77" t="s">
        <v>10309</v>
      </c>
      <c r="K77" t="s">
        <v>10236</v>
      </c>
      <c r="L77" t="str">
        <f t="shared" si="1"/>
        <v>общ. Созопол, обл. Бургас</v>
      </c>
    </row>
    <row r="78" spans="1:12" x14ac:dyDescent="0.25">
      <c r="A78" s="12" t="s">
        <v>5200</v>
      </c>
      <c r="B78" s="186" t="s">
        <v>10227</v>
      </c>
      <c r="I78" t="s">
        <v>5326</v>
      </c>
      <c r="J78" t="s">
        <v>10283</v>
      </c>
      <c r="K78" t="s">
        <v>10244</v>
      </c>
      <c r="L78" t="str">
        <f t="shared" si="1"/>
        <v>общ. Стралджа, обл. Ямбол</v>
      </c>
    </row>
    <row r="79" spans="1:12" x14ac:dyDescent="0.25">
      <c r="A79" s="12" t="s">
        <v>5199</v>
      </c>
      <c r="B79" s="186" t="s">
        <v>10227</v>
      </c>
      <c r="I79" t="s">
        <v>5327</v>
      </c>
      <c r="J79" t="s">
        <v>10310</v>
      </c>
      <c r="K79" t="s">
        <v>10232</v>
      </c>
      <c r="L79" t="str">
        <f t="shared" si="1"/>
        <v>общ. Момчилград, обл. Кърджали</v>
      </c>
    </row>
    <row r="80" spans="1:12" x14ac:dyDescent="0.25">
      <c r="A80" s="12" t="s">
        <v>5198</v>
      </c>
      <c r="B80" s="186" t="s">
        <v>10227</v>
      </c>
      <c r="I80" t="s">
        <v>9582</v>
      </c>
      <c r="J80" t="s">
        <v>10281</v>
      </c>
      <c r="K80" t="s">
        <v>10236</v>
      </c>
      <c r="L80" t="str">
        <f t="shared" si="1"/>
        <v>общ. Поморие, обл. Бургас</v>
      </c>
    </row>
    <row r="81" spans="1:12" x14ac:dyDescent="0.25">
      <c r="A81" s="12" t="s">
        <v>5197</v>
      </c>
      <c r="B81" s="186" t="s">
        <v>10227</v>
      </c>
      <c r="I81" t="s">
        <v>5328</v>
      </c>
      <c r="J81" t="s">
        <v>10311</v>
      </c>
      <c r="K81" t="s">
        <v>10247</v>
      </c>
      <c r="L81" t="str">
        <f t="shared" si="1"/>
        <v>общ. Садово, обл. Пловдив</v>
      </c>
    </row>
    <row r="82" spans="1:12" x14ac:dyDescent="0.25">
      <c r="A82" s="12" t="s">
        <v>5196</v>
      </c>
      <c r="B82" s="186" t="s">
        <v>10227</v>
      </c>
      <c r="I82" t="s">
        <v>5330</v>
      </c>
      <c r="J82" t="s">
        <v>10262</v>
      </c>
      <c r="K82" t="s">
        <v>10232</v>
      </c>
      <c r="L82" t="str">
        <f t="shared" si="1"/>
        <v>общ. Ардино, обл. Кърджали</v>
      </c>
    </row>
    <row r="83" spans="1:12" x14ac:dyDescent="0.25">
      <c r="A83" s="12" t="s">
        <v>5195</v>
      </c>
      <c r="B83" s="186" t="s">
        <v>10227</v>
      </c>
      <c r="I83" t="s">
        <v>9583</v>
      </c>
      <c r="J83" t="s">
        <v>10312</v>
      </c>
      <c r="K83" t="s">
        <v>10236</v>
      </c>
      <c r="L83" t="str">
        <f t="shared" si="1"/>
        <v>общ. Царево, обл. Бургас</v>
      </c>
    </row>
    <row r="84" spans="1:12" x14ac:dyDescent="0.25">
      <c r="A84" s="12" t="s">
        <v>5194</v>
      </c>
      <c r="B84" s="186" t="s">
        <v>10227</v>
      </c>
      <c r="I84" t="s">
        <v>5332</v>
      </c>
      <c r="J84" t="s">
        <v>10295</v>
      </c>
      <c r="K84" t="s">
        <v>10239</v>
      </c>
      <c r="L84" t="str">
        <f t="shared" si="1"/>
        <v>общ. Попово, обл. Търговище</v>
      </c>
    </row>
    <row r="85" spans="1:12" x14ac:dyDescent="0.25">
      <c r="A85" s="12" t="s">
        <v>5193</v>
      </c>
      <c r="B85" s="186" t="s">
        <v>10227</v>
      </c>
      <c r="I85" t="s">
        <v>5333</v>
      </c>
      <c r="J85" t="s">
        <v>10313</v>
      </c>
      <c r="K85" t="s">
        <v>10247</v>
      </c>
      <c r="L85" t="str">
        <f t="shared" si="1"/>
        <v>общ. Брезово, обл. Пловдив</v>
      </c>
    </row>
    <row r="86" spans="1:12" x14ac:dyDescent="0.25">
      <c r="A86" s="12" t="s">
        <v>5192</v>
      </c>
      <c r="B86" s="186" t="s">
        <v>10227</v>
      </c>
      <c r="I86" t="s">
        <v>5334</v>
      </c>
      <c r="J86" t="s">
        <v>10498</v>
      </c>
      <c r="K86" t="s">
        <v>10252</v>
      </c>
      <c r="L86" t="str">
        <f t="shared" si="1"/>
        <v>общ. Бобов дол, обл. Кюстендил</v>
      </c>
    </row>
    <row r="87" spans="1:12" x14ac:dyDescent="0.25">
      <c r="A87" s="12" t="s">
        <v>5191</v>
      </c>
      <c r="B87" s="186" t="s">
        <v>10227</v>
      </c>
      <c r="I87" t="s">
        <v>5335</v>
      </c>
      <c r="J87" t="s">
        <v>10498</v>
      </c>
      <c r="K87" t="s">
        <v>10252</v>
      </c>
      <c r="L87" t="str">
        <f t="shared" si="1"/>
        <v>общ. Бобов дол, обл. Кюстендил</v>
      </c>
    </row>
    <row r="88" spans="1:12" x14ac:dyDescent="0.25">
      <c r="A88" s="12" t="s">
        <v>5190</v>
      </c>
      <c r="B88" s="186" t="s">
        <v>10227</v>
      </c>
      <c r="I88" t="s">
        <v>5769</v>
      </c>
      <c r="J88" t="s">
        <v>10314</v>
      </c>
      <c r="K88" t="s">
        <v>10229</v>
      </c>
      <c r="L88" t="str">
        <f t="shared" si="1"/>
        <v>общ. Тетевен, обл. Ловеч</v>
      </c>
    </row>
    <row r="89" spans="1:12" x14ac:dyDescent="0.25">
      <c r="A89" s="12" t="s">
        <v>5189</v>
      </c>
      <c r="B89" s="186" t="s">
        <v>10227</v>
      </c>
      <c r="I89" t="s">
        <v>5336</v>
      </c>
      <c r="J89" t="s">
        <v>10298</v>
      </c>
      <c r="K89" t="s">
        <v>10248</v>
      </c>
      <c r="L89" t="str">
        <f t="shared" si="1"/>
        <v>общ. Брезник, обл. Перник</v>
      </c>
    </row>
    <row r="90" spans="1:12" x14ac:dyDescent="0.25">
      <c r="A90" s="12" t="s">
        <v>5188</v>
      </c>
      <c r="B90" s="186" t="s">
        <v>9784</v>
      </c>
      <c r="I90" t="s">
        <v>5337</v>
      </c>
      <c r="J90" t="s">
        <v>10285</v>
      </c>
      <c r="K90" t="s">
        <v>10238</v>
      </c>
      <c r="L90" t="str">
        <f t="shared" si="1"/>
        <v>общ. Смолян, обл. Смолян</v>
      </c>
    </row>
    <row r="91" spans="1:12" x14ac:dyDescent="0.25">
      <c r="A91" s="12" t="s">
        <v>5187</v>
      </c>
      <c r="B91" s="186" t="s">
        <v>10227</v>
      </c>
      <c r="I91" t="s">
        <v>5338</v>
      </c>
      <c r="J91" t="s">
        <v>10522</v>
      </c>
      <c r="K91" t="s">
        <v>10253</v>
      </c>
      <c r="L91" t="str">
        <f t="shared" si="1"/>
        <v>общ. Сливо поле, обл. Русе</v>
      </c>
    </row>
    <row r="92" spans="1:12" x14ac:dyDescent="0.25">
      <c r="A92" s="12" t="s">
        <v>5186</v>
      </c>
      <c r="B92" s="186" t="s">
        <v>9784</v>
      </c>
      <c r="I92" t="s">
        <v>5339</v>
      </c>
      <c r="J92" t="s">
        <v>10268</v>
      </c>
      <c r="K92" t="s">
        <v>10235</v>
      </c>
      <c r="L92" t="str">
        <f t="shared" si="1"/>
        <v>общ. Силистра, обл. Силистра</v>
      </c>
    </row>
    <row r="93" spans="1:12" x14ac:dyDescent="0.25">
      <c r="A93" s="12" t="s">
        <v>5185</v>
      </c>
      <c r="B93" s="186" t="s">
        <v>10227</v>
      </c>
      <c r="I93" t="s">
        <v>5340</v>
      </c>
      <c r="J93" t="s">
        <v>10315</v>
      </c>
      <c r="K93" t="s">
        <v>10230</v>
      </c>
      <c r="L93" t="str">
        <f t="shared" si="1"/>
        <v>общ. Белица, обл. Благоевград</v>
      </c>
    </row>
    <row r="94" spans="1:12" x14ac:dyDescent="0.25">
      <c r="A94" s="12" t="s">
        <v>5184</v>
      </c>
      <c r="B94" s="186" t="s">
        <v>10227</v>
      </c>
      <c r="I94" t="s">
        <v>5341</v>
      </c>
      <c r="J94" t="s">
        <v>10293</v>
      </c>
      <c r="K94" t="s">
        <v>10241</v>
      </c>
      <c r="L94" t="str">
        <f t="shared" si="1"/>
        <v>общ. Елена, обл. Велико Търново</v>
      </c>
    </row>
    <row r="95" spans="1:12" x14ac:dyDescent="0.25">
      <c r="A95" s="12" t="s">
        <v>5183</v>
      </c>
      <c r="B95" s="186" t="s">
        <v>9784</v>
      </c>
      <c r="I95" t="s">
        <v>5342</v>
      </c>
      <c r="J95" t="s">
        <v>10269</v>
      </c>
      <c r="K95" t="s">
        <v>10232</v>
      </c>
      <c r="L95" t="str">
        <f t="shared" si="1"/>
        <v>общ. Кърджали, обл. Кърджали</v>
      </c>
    </row>
    <row r="96" spans="1:12" x14ac:dyDescent="0.25">
      <c r="A96" s="12" t="s">
        <v>5182</v>
      </c>
      <c r="B96" s="186" t="s">
        <v>9784</v>
      </c>
      <c r="I96" t="s">
        <v>5343</v>
      </c>
      <c r="J96" t="s">
        <v>10316</v>
      </c>
      <c r="K96" t="s">
        <v>10252</v>
      </c>
      <c r="L96" t="str">
        <f t="shared" si="1"/>
        <v>общ. Кюстендил, обл. Кюстендил</v>
      </c>
    </row>
    <row r="97" spans="1:12" x14ac:dyDescent="0.25">
      <c r="A97" s="12" t="s">
        <v>5181</v>
      </c>
      <c r="B97" s="186" t="s">
        <v>10227</v>
      </c>
      <c r="I97" t="s">
        <v>5344</v>
      </c>
      <c r="J97" t="s">
        <v>10265</v>
      </c>
      <c r="K97" t="s">
        <v>10232</v>
      </c>
      <c r="L97" t="str">
        <f t="shared" si="1"/>
        <v>общ. Крумовград, обл. Кърджали</v>
      </c>
    </row>
    <row r="98" spans="1:12" x14ac:dyDescent="0.25">
      <c r="A98" s="12" t="s">
        <v>5180</v>
      </c>
      <c r="B98" s="186" t="s">
        <v>10227</v>
      </c>
      <c r="I98" t="s">
        <v>5345</v>
      </c>
      <c r="J98" t="s">
        <v>10310</v>
      </c>
      <c r="K98" t="s">
        <v>10232</v>
      </c>
      <c r="L98" t="str">
        <f t="shared" si="1"/>
        <v>общ. Момчилград, обл. Кърджали</v>
      </c>
    </row>
    <row r="99" spans="1:12" x14ac:dyDescent="0.25">
      <c r="A99" s="12" t="s">
        <v>5179</v>
      </c>
      <c r="B99" s="186" t="s">
        <v>10227</v>
      </c>
      <c r="I99" t="s">
        <v>5346</v>
      </c>
      <c r="J99" t="s">
        <v>10293</v>
      </c>
      <c r="K99" t="s">
        <v>10241</v>
      </c>
      <c r="L99" t="str">
        <f t="shared" si="1"/>
        <v>общ. Елена, обл. Велико Търново</v>
      </c>
    </row>
    <row r="100" spans="1:12" x14ac:dyDescent="0.25">
      <c r="A100" s="12" t="s">
        <v>5178</v>
      </c>
      <c r="B100" s="186" t="s">
        <v>10227</v>
      </c>
      <c r="I100" t="s">
        <v>5347</v>
      </c>
      <c r="J100" t="s">
        <v>10317</v>
      </c>
      <c r="K100" t="s">
        <v>10252</v>
      </c>
      <c r="L100" t="str">
        <f t="shared" si="1"/>
        <v>общ. Бобошево, обл. Кюстендил</v>
      </c>
    </row>
    <row r="101" spans="1:12" x14ac:dyDescent="0.25">
      <c r="A101" s="12" t="s">
        <v>5177</v>
      </c>
      <c r="B101" s="186" t="s">
        <v>9784</v>
      </c>
      <c r="I101" t="s">
        <v>5348</v>
      </c>
      <c r="J101" t="s">
        <v>10288</v>
      </c>
      <c r="K101" t="s">
        <v>10234</v>
      </c>
      <c r="L101" t="str">
        <f t="shared" si="1"/>
        <v>общ. Габрово, обл. Габрово</v>
      </c>
    </row>
    <row r="102" spans="1:12" x14ac:dyDescent="0.25">
      <c r="A102" s="12" t="s">
        <v>5176</v>
      </c>
      <c r="B102" s="186" t="s">
        <v>10227</v>
      </c>
      <c r="I102" t="s">
        <v>5348</v>
      </c>
      <c r="J102" t="s">
        <v>10293</v>
      </c>
      <c r="K102" t="s">
        <v>10241</v>
      </c>
      <c r="L102" t="str">
        <f t="shared" si="1"/>
        <v>общ. Елена, обл. Велико Търново</v>
      </c>
    </row>
    <row r="103" spans="1:12" x14ac:dyDescent="0.25">
      <c r="A103" s="12" t="s">
        <v>5175</v>
      </c>
      <c r="B103" s="186" t="s">
        <v>10227</v>
      </c>
      <c r="I103" t="s">
        <v>5349</v>
      </c>
      <c r="J103" t="s">
        <v>10293</v>
      </c>
      <c r="K103" t="s">
        <v>10241</v>
      </c>
      <c r="L103" t="str">
        <f t="shared" si="1"/>
        <v>общ. Елена, обл. Велико Търново</v>
      </c>
    </row>
    <row r="104" spans="1:12" x14ac:dyDescent="0.25">
      <c r="A104" s="12" t="s">
        <v>5174</v>
      </c>
      <c r="B104" s="186" t="s">
        <v>10227</v>
      </c>
      <c r="I104" t="s">
        <v>5350</v>
      </c>
      <c r="J104" t="s">
        <v>10508</v>
      </c>
      <c r="K104" t="s">
        <v>10250</v>
      </c>
      <c r="L104" t="str">
        <f t="shared" si="1"/>
        <v>общ. Долна Митрополия, обл. Плевен</v>
      </c>
    </row>
    <row r="105" spans="1:12" x14ac:dyDescent="0.25">
      <c r="A105" s="12" t="s">
        <v>5173</v>
      </c>
      <c r="B105" s="186" t="s">
        <v>10227</v>
      </c>
      <c r="I105" t="s">
        <v>5351</v>
      </c>
      <c r="J105" t="s">
        <v>10318</v>
      </c>
      <c r="K105" t="s">
        <v>10248</v>
      </c>
      <c r="L105" t="str">
        <f t="shared" si="1"/>
        <v>общ. Радомир, обл. Перник</v>
      </c>
    </row>
    <row r="106" spans="1:12" x14ac:dyDescent="0.25">
      <c r="A106" s="12" t="s">
        <v>5172</v>
      </c>
      <c r="B106" s="186" t="s">
        <v>10227</v>
      </c>
      <c r="I106" t="s">
        <v>5352</v>
      </c>
      <c r="J106" t="s">
        <v>10319</v>
      </c>
      <c r="K106" t="s">
        <v>10243</v>
      </c>
      <c r="L106" t="str">
        <f t="shared" si="1"/>
        <v>общ. Хитрино, обл. Шумен</v>
      </c>
    </row>
    <row r="107" spans="1:12" x14ac:dyDescent="0.25">
      <c r="A107" s="12" t="s">
        <v>5171</v>
      </c>
      <c r="B107" s="186" t="s">
        <v>10227</v>
      </c>
      <c r="I107" t="s">
        <v>5353</v>
      </c>
      <c r="J107" t="s">
        <v>10504</v>
      </c>
      <c r="K107" t="s">
        <v>10240</v>
      </c>
      <c r="L107" t="str">
        <f t="shared" si="1"/>
        <v>общ. Горна Малина, обл. София</v>
      </c>
    </row>
    <row r="108" spans="1:12" x14ac:dyDescent="0.25">
      <c r="A108" s="12" t="s">
        <v>5170</v>
      </c>
      <c r="B108" s="186" t="s">
        <v>10227</v>
      </c>
      <c r="I108" t="s">
        <v>5354</v>
      </c>
      <c r="J108" t="s">
        <v>10320</v>
      </c>
      <c r="K108" t="s">
        <v>10232</v>
      </c>
      <c r="L108" t="str">
        <f t="shared" si="1"/>
        <v>общ. Черноочене, обл. Кърджали</v>
      </c>
    </row>
    <row r="109" spans="1:12" x14ac:dyDescent="0.25">
      <c r="A109" s="12" t="s">
        <v>5169</v>
      </c>
      <c r="B109" s="186" t="s">
        <v>10227</v>
      </c>
      <c r="I109" t="s">
        <v>5355</v>
      </c>
      <c r="J109" t="s">
        <v>10321</v>
      </c>
      <c r="K109" t="s">
        <v>10240</v>
      </c>
      <c r="L109" t="str">
        <f t="shared" si="1"/>
        <v>общ. Своге, обл. София</v>
      </c>
    </row>
    <row r="110" spans="1:12" x14ac:dyDescent="0.25">
      <c r="A110" s="12" t="s">
        <v>5168</v>
      </c>
      <c r="B110" s="186" t="s">
        <v>10227</v>
      </c>
      <c r="I110" t="s">
        <v>5356</v>
      </c>
      <c r="J110" t="s">
        <v>10310</v>
      </c>
      <c r="K110" t="s">
        <v>10232</v>
      </c>
      <c r="L110" t="str">
        <f t="shared" si="1"/>
        <v>общ. Момчилград, обл. Кърджали</v>
      </c>
    </row>
    <row r="111" spans="1:12" x14ac:dyDescent="0.25">
      <c r="A111" s="12" t="s">
        <v>5167</v>
      </c>
      <c r="B111" s="186" t="s">
        <v>9784</v>
      </c>
      <c r="I111" t="s">
        <v>5357</v>
      </c>
      <c r="J111" t="s">
        <v>10322</v>
      </c>
      <c r="K111" t="s">
        <v>10229</v>
      </c>
      <c r="L111" t="str">
        <f t="shared" si="1"/>
        <v>общ. Троян, обл. Ловеч</v>
      </c>
    </row>
    <row r="112" spans="1:12" x14ac:dyDescent="0.25">
      <c r="A112" s="12" t="s">
        <v>5166</v>
      </c>
      <c r="B112" s="186" t="s">
        <v>10227</v>
      </c>
      <c r="I112" t="s">
        <v>5358</v>
      </c>
      <c r="J112" t="s">
        <v>10323</v>
      </c>
      <c r="K112" t="s">
        <v>10234</v>
      </c>
      <c r="L112" t="str">
        <f t="shared" si="1"/>
        <v>общ. Дряново, обл. Габрово</v>
      </c>
    </row>
    <row r="113" spans="1:12" x14ac:dyDescent="0.25">
      <c r="A113" s="12" t="s">
        <v>5165</v>
      </c>
      <c r="B113" s="186" t="s">
        <v>9784</v>
      </c>
      <c r="I113" t="s">
        <v>5359</v>
      </c>
      <c r="J113" t="s">
        <v>10288</v>
      </c>
      <c r="K113" t="s">
        <v>10234</v>
      </c>
      <c r="L113" t="str">
        <f t="shared" si="1"/>
        <v>общ. Габрово, обл. Габрово</v>
      </c>
    </row>
    <row r="114" spans="1:12" x14ac:dyDescent="0.25">
      <c r="A114" s="12" t="s">
        <v>5164</v>
      </c>
      <c r="B114" s="186" t="s">
        <v>9784</v>
      </c>
      <c r="I114" t="s">
        <v>5360</v>
      </c>
      <c r="J114" t="s">
        <v>10324</v>
      </c>
      <c r="K114" t="s">
        <v>10252</v>
      </c>
      <c r="L114" t="str">
        <f t="shared" si="1"/>
        <v>общ. Дупница, обл. Кюстендил</v>
      </c>
    </row>
    <row r="115" spans="1:12" x14ac:dyDescent="0.25">
      <c r="A115" s="12" t="s">
        <v>5163</v>
      </c>
      <c r="B115" s="186" t="s">
        <v>9784</v>
      </c>
      <c r="I115" t="s">
        <v>5361</v>
      </c>
      <c r="J115" t="s">
        <v>10502</v>
      </c>
      <c r="K115" t="s">
        <v>10241</v>
      </c>
      <c r="L115" t="str">
        <f t="shared" si="1"/>
        <v>общ. Велико Търново, обл. Велико Търново</v>
      </c>
    </row>
    <row r="116" spans="1:12" x14ac:dyDescent="0.25">
      <c r="A116" s="12" t="s">
        <v>5162</v>
      </c>
      <c r="B116" s="186" t="s">
        <v>10227</v>
      </c>
      <c r="I116" t="s">
        <v>5362</v>
      </c>
      <c r="J116" t="s">
        <v>10323</v>
      </c>
      <c r="K116" t="s">
        <v>10234</v>
      </c>
      <c r="L116" t="str">
        <f t="shared" si="1"/>
        <v>общ. Дряново, обл. Габрово</v>
      </c>
    </row>
    <row r="117" spans="1:12" x14ac:dyDescent="0.25">
      <c r="A117" s="12" t="s">
        <v>5161</v>
      </c>
      <c r="B117" s="186" t="s">
        <v>10227</v>
      </c>
      <c r="I117" t="s">
        <v>5363</v>
      </c>
      <c r="J117" t="s">
        <v>10325</v>
      </c>
      <c r="K117" t="s">
        <v>10230</v>
      </c>
      <c r="L117" t="str">
        <f t="shared" si="1"/>
        <v>общ. Гърмен, обл. Благоевград</v>
      </c>
    </row>
    <row r="118" spans="1:12" x14ac:dyDescent="0.25">
      <c r="A118" s="12" t="s">
        <v>5160</v>
      </c>
      <c r="B118" s="186" t="s">
        <v>10227</v>
      </c>
      <c r="I118" t="s">
        <v>5364</v>
      </c>
      <c r="J118" t="s">
        <v>10326</v>
      </c>
      <c r="K118" t="s">
        <v>10237</v>
      </c>
      <c r="L118" t="str">
        <f t="shared" si="1"/>
        <v>общ. Брегово, обл. Видин</v>
      </c>
    </row>
    <row r="119" spans="1:12" x14ac:dyDescent="0.25">
      <c r="A119" s="12" t="s">
        <v>5159</v>
      </c>
      <c r="B119" s="186" t="s">
        <v>10227</v>
      </c>
      <c r="I119" t="s">
        <v>5365</v>
      </c>
      <c r="J119" t="s">
        <v>10287</v>
      </c>
      <c r="K119" t="s">
        <v>10231</v>
      </c>
      <c r="L119" t="str">
        <f t="shared" si="1"/>
        <v>общ. Тервел, обл. Добрич</v>
      </c>
    </row>
    <row r="120" spans="1:12" x14ac:dyDescent="0.25">
      <c r="A120" s="12" t="s">
        <v>5158</v>
      </c>
      <c r="B120" s="186" t="s">
        <v>9784</v>
      </c>
      <c r="I120" t="s">
        <v>5366</v>
      </c>
      <c r="J120" t="s">
        <v>10288</v>
      </c>
      <c r="K120" t="s">
        <v>10234</v>
      </c>
      <c r="L120" t="str">
        <f t="shared" si="1"/>
        <v>общ. Габрово, обл. Габрово</v>
      </c>
    </row>
    <row r="121" spans="1:12" x14ac:dyDescent="0.25">
      <c r="A121" s="12" t="s">
        <v>5157</v>
      </c>
      <c r="B121" s="186" t="s">
        <v>10227</v>
      </c>
      <c r="I121" t="s">
        <v>5367</v>
      </c>
      <c r="J121" t="s">
        <v>10327</v>
      </c>
      <c r="K121" t="s">
        <v>10245</v>
      </c>
      <c r="L121" t="str">
        <f t="shared" si="1"/>
        <v>общ. Стамболово, обл. Хасково</v>
      </c>
    </row>
    <row r="122" spans="1:12" x14ac:dyDescent="0.25">
      <c r="A122" s="12" t="s">
        <v>5155</v>
      </c>
      <c r="B122" s="186" t="s">
        <v>10227</v>
      </c>
      <c r="I122" t="s">
        <v>5369</v>
      </c>
      <c r="J122" t="s">
        <v>10328</v>
      </c>
      <c r="K122" t="s">
        <v>10247</v>
      </c>
      <c r="L122" t="str">
        <f t="shared" si="1"/>
        <v>общ. Лъки, обл. Пловдив</v>
      </c>
    </row>
    <row r="123" spans="1:12" x14ac:dyDescent="0.25">
      <c r="A123" s="12" t="s">
        <v>5156</v>
      </c>
      <c r="B123" s="186" t="s">
        <v>9784</v>
      </c>
      <c r="I123" t="s">
        <v>5368</v>
      </c>
      <c r="J123" t="s">
        <v>10322</v>
      </c>
      <c r="K123" t="s">
        <v>10229</v>
      </c>
      <c r="L123" t="str">
        <f t="shared" si="1"/>
        <v>общ. Троян, обл. Ловеч</v>
      </c>
    </row>
    <row r="124" spans="1:12" x14ac:dyDescent="0.25">
      <c r="A124" s="12" t="s">
        <v>5154</v>
      </c>
      <c r="B124" s="186" t="s">
        <v>9784</v>
      </c>
      <c r="I124" t="s">
        <v>5370</v>
      </c>
      <c r="J124" t="s">
        <v>10329</v>
      </c>
      <c r="K124" t="s">
        <v>10254</v>
      </c>
      <c r="L124" t="str">
        <f t="shared" si="1"/>
        <v>общ. Разград, обл. Разград</v>
      </c>
    </row>
    <row r="125" spans="1:12" x14ac:dyDescent="0.25">
      <c r="A125" s="12" t="s">
        <v>5153</v>
      </c>
      <c r="B125" s="186" t="s">
        <v>10227</v>
      </c>
      <c r="I125" t="s">
        <v>5371</v>
      </c>
      <c r="J125" t="s">
        <v>10503</v>
      </c>
      <c r="K125" t="s">
        <v>10231</v>
      </c>
      <c r="L125" t="str">
        <f t="shared" si="1"/>
        <v>общ. Генерал Тошево, обл. Добрич</v>
      </c>
    </row>
    <row r="126" spans="1:12" x14ac:dyDescent="0.25">
      <c r="A126" s="12" t="s">
        <v>5152</v>
      </c>
      <c r="B126" s="186" t="s">
        <v>10227</v>
      </c>
      <c r="I126" t="s">
        <v>5371</v>
      </c>
      <c r="J126" t="s">
        <v>10304</v>
      </c>
      <c r="K126" t="s">
        <v>10241</v>
      </c>
      <c r="L126" t="str">
        <f t="shared" si="1"/>
        <v>общ. Стражица, обл. Велико Търново</v>
      </c>
    </row>
    <row r="127" spans="1:12" x14ac:dyDescent="0.25">
      <c r="A127" s="12" t="s">
        <v>5151</v>
      </c>
      <c r="B127" s="186" t="s">
        <v>10227</v>
      </c>
      <c r="I127" t="s">
        <v>5372</v>
      </c>
      <c r="J127" t="s">
        <v>10293</v>
      </c>
      <c r="K127" t="s">
        <v>10241</v>
      </c>
      <c r="L127" t="str">
        <f t="shared" si="1"/>
        <v>общ. Елена, обл. Велико Търново</v>
      </c>
    </row>
    <row r="128" spans="1:12" x14ac:dyDescent="0.25">
      <c r="A128" s="12" t="s">
        <v>5150</v>
      </c>
      <c r="B128" s="186" t="s">
        <v>10227</v>
      </c>
      <c r="I128" t="s">
        <v>9584</v>
      </c>
      <c r="J128" t="s">
        <v>10330</v>
      </c>
      <c r="K128" t="s">
        <v>10231</v>
      </c>
      <c r="L128" t="str">
        <f t="shared" si="1"/>
        <v>общ. Балчик, обл. Добрич</v>
      </c>
    </row>
    <row r="129" spans="1:12" x14ac:dyDescent="0.25">
      <c r="A129" s="12" t="s">
        <v>5149</v>
      </c>
      <c r="B129" s="186" t="s">
        <v>9784</v>
      </c>
      <c r="I129" t="s">
        <v>5373</v>
      </c>
      <c r="J129" t="s">
        <v>10331</v>
      </c>
      <c r="K129" t="s">
        <v>10255</v>
      </c>
      <c r="L129" t="str">
        <f t="shared" si="1"/>
        <v>общ. Столична, обл. София (столица)</v>
      </c>
    </row>
    <row r="130" spans="1:12" x14ac:dyDescent="0.25">
      <c r="A130" s="12" t="s">
        <v>5148</v>
      </c>
      <c r="B130" s="186" t="s">
        <v>10227</v>
      </c>
      <c r="I130" t="s">
        <v>5374</v>
      </c>
      <c r="J130" t="s">
        <v>10332</v>
      </c>
      <c r="K130" t="s">
        <v>10240</v>
      </c>
      <c r="L130" t="str">
        <f t="shared" ref="L130:L193" si="2">+J130&amp;", "&amp;K130</f>
        <v>общ. Ихтиман, обл. София</v>
      </c>
    </row>
    <row r="131" spans="1:12" x14ac:dyDescent="0.25">
      <c r="A131" s="12" t="s">
        <v>5147</v>
      </c>
      <c r="B131" s="186" t="s">
        <v>10227</v>
      </c>
      <c r="I131" t="s">
        <v>5375</v>
      </c>
      <c r="J131" t="s">
        <v>10333</v>
      </c>
      <c r="K131" t="s">
        <v>10251</v>
      </c>
      <c r="L131" t="str">
        <f t="shared" si="2"/>
        <v>общ. Берковица, обл. Монтана</v>
      </c>
    </row>
    <row r="132" spans="1:12" x14ac:dyDescent="0.25">
      <c r="A132" s="12" t="s">
        <v>5146</v>
      </c>
      <c r="B132" s="186" t="s">
        <v>10227</v>
      </c>
      <c r="I132" t="s">
        <v>5376</v>
      </c>
      <c r="J132" t="s">
        <v>10323</v>
      </c>
      <c r="K132" t="s">
        <v>10234</v>
      </c>
      <c r="L132" t="str">
        <f t="shared" si="2"/>
        <v>общ. Дряново, обл. Габрово</v>
      </c>
    </row>
    <row r="133" spans="1:12" x14ac:dyDescent="0.25">
      <c r="A133" s="12" t="s">
        <v>5145</v>
      </c>
      <c r="B133" s="186" t="s">
        <v>10227</v>
      </c>
      <c r="I133" t="s">
        <v>5377</v>
      </c>
      <c r="J133" t="s">
        <v>10267</v>
      </c>
      <c r="K133" t="s">
        <v>10234</v>
      </c>
      <c r="L133" t="str">
        <f t="shared" si="2"/>
        <v>общ. Трявна, обл. Габрово</v>
      </c>
    </row>
    <row r="134" spans="1:12" x14ac:dyDescent="0.25">
      <c r="A134" s="12" t="s">
        <v>5144</v>
      </c>
      <c r="B134" s="186" t="s">
        <v>10227</v>
      </c>
      <c r="I134" t="s">
        <v>5378</v>
      </c>
      <c r="J134" t="s">
        <v>10507</v>
      </c>
      <c r="K134" t="s">
        <v>10253</v>
      </c>
      <c r="L134" t="str">
        <f t="shared" si="2"/>
        <v>общ. Две могили, обл. Русе</v>
      </c>
    </row>
    <row r="135" spans="1:12" x14ac:dyDescent="0.25">
      <c r="A135" s="12" t="s">
        <v>5143</v>
      </c>
      <c r="B135" s="186" t="s">
        <v>10227</v>
      </c>
      <c r="I135" t="s">
        <v>7562</v>
      </c>
      <c r="J135" t="s">
        <v>10334</v>
      </c>
      <c r="K135" t="s">
        <v>10238</v>
      </c>
      <c r="L135" t="str">
        <f t="shared" si="2"/>
        <v>общ. Баните, обл. Смолян</v>
      </c>
    </row>
    <row r="136" spans="1:12" x14ac:dyDescent="0.25">
      <c r="A136" s="12" t="s">
        <v>5142</v>
      </c>
      <c r="B136" s="186" t="s">
        <v>9784</v>
      </c>
      <c r="I136" t="s">
        <v>5379</v>
      </c>
      <c r="J136" t="s">
        <v>10335</v>
      </c>
      <c r="K136" t="s">
        <v>10246</v>
      </c>
      <c r="L136" t="str">
        <f t="shared" si="2"/>
        <v>общ. Враца, обл. Враца</v>
      </c>
    </row>
    <row r="137" spans="1:12" x14ac:dyDescent="0.25">
      <c r="A137" s="12" t="s">
        <v>5141</v>
      </c>
      <c r="B137" s="186" t="s">
        <v>9784</v>
      </c>
      <c r="I137" t="s">
        <v>5380</v>
      </c>
      <c r="J137" t="s">
        <v>10506</v>
      </c>
      <c r="K137" t="s">
        <v>10230</v>
      </c>
      <c r="L137" t="str">
        <f t="shared" si="2"/>
        <v>общ. Гоце Делчев, обл. Благоевград</v>
      </c>
    </row>
    <row r="138" spans="1:12" x14ac:dyDescent="0.25">
      <c r="A138" s="12" t="s">
        <v>5140</v>
      </c>
      <c r="B138" s="186" t="s">
        <v>10227</v>
      </c>
      <c r="I138" t="s">
        <v>5381</v>
      </c>
      <c r="J138" t="s">
        <v>10298</v>
      </c>
      <c r="K138" t="s">
        <v>10248</v>
      </c>
      <c r="L138" t="str">
        <f t="shared" si="2"/>
        <v>общ. Брезник, обл. Перник</v>
      </c>
    </row>
    <row r="139" spans="1:12" x14ac:dyDescent="0.25">
      <c r="A139" s="12" t="s">
        <v>5139</v>
      </c>
      <c r="B139" s="186" t="s">
        <v>10227</v>
      </c>
      <c r="I139" t="s">
        <v>5382</v>
      </c>
      <c r="J139" t="s">
        <v>10292</v>
      </c>
      <c r="K139" t="s">
        <v>10239</v>
      </c>
      <c r="L139" t="str">
        <f t="shared" si="2"/>
        <v>общ. Антоново, обл. Търговище</v>
      </c>
    </row>
    <row r="140" spans="1:12" x14ac:dyDescent="0.25">
      <c r="A140" s="12" t="s">
        <v>5138</v>
      </c>
      <c r="B140" s="186" t="s">
        <v>9784</v>
      </c>
      <c r="I140" t="s">
        <v>5383</v>
      </c>
      <c r="J140" t="s">
        <v>10288</v>
      </c>
      <c r="K140" t="s">
        <v>10234</v>
      </c>
      <c r="L140" t="str">
        <f t="shared" si="2"/>
        <v>общ. Габрово, обл. Габрово</v>
      </c>
    </row>
    <row r="141" spans="1:12" x14ac:dyDescent="0.25">
      <c r="A141" s="12" t="s">
        <v>5137</v>
      </c>
      <c r="B141" s="186" t="s">
        <v>9784</v>
      </c>
      <c r="I141" t="s">
        <v>5384</v>
      </c>
      <c r="J141" t="s">
        <v>10331</v>
      </c>
      <c r="K141" t="s">
        <v>10255</v>
      </c>
      <c r="L141" t="str">
        <f t="shared" si="2"/>
        <v>общ. Столична, обл. София (столица)</v>
      </c>
    </row>
    <row r="142" spans="1:12" x14ac:dyDescent="0.25">
      <c r="A142" s="12" t="s">
        <v>5136</v>
      </c>
      <c r="B142" s="186" t="s">
        <v>10227</v>
      </c>
      <c r="I142" t="s">
        <v>5384</v>
      </c>
      <c r="J142" t="s">
        <v>10336</v>
      </c>
      <c r="K142" t="s">
        <v>10248</v>
      </c>
      <c r="L142" t="str">
        <f t="shared" si="2"/>
        <v>общ. Трън, обл. Перник</v>
      </c>
    </row>
    <row r="143" spans="1:12" x14ac:dyDescent="0.25">
      <c r="A143" s="12" t="s">
        <v>5135</v>
      </c>
      <c r="B143" s="186" t="s">
        <v>10227</v>
      </c>
      <c r="I143" t="s">
        <v>5385</v>
      </c>
      <c r="J143" t="s">
        <v>10337</v>
      </c>
      <c r="K143" t="s">
        <v>10233</v>
      </c>
      <c r="L143" t="str">
        <f t="shared" si="2"/>
        <v>общ. Суворово, обл. Варна</v>
      </c>
    </row>
    <row r="144" spans="1:12" x14ac:dyDescent="0.25">
      <c r="A144" s="12" t="s">
        <v>5134</v>
      </c>
      <c r="B144" s="186" t="s">
        <v>10227</v>
      </c>
      <c r="I144" t="s">
        <v>9585</v>
      </c>
      <c r="J144" t="s">
        <v>10338</v>
      </c>
      <c r="K144" t="s">
        <v>10230</v>
      </c>
      <c r="L144" t="str">
        <f t="shared" si="2"/>
        <v>общ. Банско, обл. Благоевград</v>
      </c>
    </row>
    <row r="145" spans="1:12" x14ac:dyDescent="0.25">
      <c r="A145" s="12" t="s">
        <v>5133</v>
      </c>
      <c r="B145" s="186" t="s">
        <v>10227</v>
      </c>
      <c r="I145" t="s">
        <v>5386</v>
      </c>
      <c r="J145" t="s">
        <v>10332</v>
      </c>
      <c r="K145" t="s">
        <v>10240</v>
      </c>
      <c r="L145" t="str">
        <f t="shared" si="2"/>
        <v>общ. Ихтиман, обл. София</v>
      </c>
    </row>
    <row r="146" spans="1:12" x14ac:dyDescent="0.25">
      <c r="A146" s="12" t="s">
        <v>5128</v>
      </c>
      <c r="B146" s="186" t="s">
        <v>9784</v>
      </c>
      <c r="I146" t="s">
        <v>5387</v>
      </c>
      <c r="J146" t="s">
        <v>10339</v>
      </c>
      <c r="K146" t="s">
        <v>10247</v>
      </c>
      <c r="L146" t="str">
        <f t="shared" si="2"/>
        <v>общ. Карлово, обл. Пловдив</v>
      </c>
    </row>
    <row r="147" spans="1:12" x14ac:dyDescent="0.25">
      <c r="A147" s="12" t="s">
        <v>5130</v>
      </c>
      <c r="B147" s="186" t="s">
        <v>10227</v>
      </c>
      <c r="I147" t="s">
        <v>5387</v>
      </c>
      <c r="J147" t="s">
        <v>10340</v>
      </c>
      <c r="K147" t="s">
        <v>10236</v>
      </c>
      <c r="L147" t="str">
        <f t="shared" si="2"/>
        <v>общ. Несебър, обл. Бургас</v>
      </c>
    </row>
    <row r="148" spans="1:12" x14ac:dyDescent="0.25">
      <c r="A148" s="12" t="s">
        <v>5132</v>
      </c>
      <c r="B148" s="186" t="s">
        <v>9784</v>
      </c>
      <c r="I148" t="s">
        <v>5387</v>
      </c>
      <c r="J148" t="s">
        <v>10516</v>
      </c>
      <c r="K148" t="s">
        <v>10249</v>
      </c>
      <c r="L148" t="str">
        <f t="shared" si="2"/>
        <v>общ. Нова Загора, обл. Сливен</v>
      </c>
    </row>
    <row r="149" spans="1:12" x14ac:dyDescent="0.25">
      <c r="A149" s="12" t="s">
        <v>5129</v>
      </c>
      <c r="B149" s="186" t="s">
        <v>9784</v>
      </c>
      <c r="I149" t="s">
        <v>5387</v>
      </c>
      <c r="J149" t="s">
        <v>10341</v>
      </c>
      <c r="K149" t="s">
        <v>10228</v>
      </c>
      <c r="L149" t="str">
        <f t="shared" si="2"/>
        <v>общ. Панагюрище, обл. Пазарджик</v>
      </c>
    </row>
    <row r="150" spans="1:12" x14ac:dyDescent="0.25">
      <c r="A150" s="12" t="s">
        <v>5131</v>
      </c>
      <c r="B150" s="186" t="s">
        <v>10227</v>
      </c>
      <c r="I150" t="s">
        <v>5387</v>
      </c>
      <c r="J150" t="s">
        <v>10342</v>
      </c>
      <c r="K150" t="s">
        <v>10230</v>
      </c>
      <c r="L150" t="str">
        <f t="shared" si="2"/>
        <v>общ. Разлог, обл. Благоевград</v>
      </c>
    </row>
    <row r="151" spans="1:12" x14ac:dyDescent="0.25">
      <c r="A151" s="12" t="s">
        <v>5127</v>
      </c>
      <c r="B151" s="186" t="s">
        <v>10227</v>
      </c>
      <c r="I151" t="s">
        <v>5388</v>
      </c>
      <c r="J151" t="s">
        <v>10343</v>
      </c>
      <c r="K151" t="s">
        <v>10252</v>
      </c>
      <c r="L151" t="str">
        <f t="shared" si="2"/>
        <v>общ. Кочериново, обл. Кюстендил</v>
      </c>
    </row>
    <row r="152" spans="1:12" x14ac:dyDescent="0.25">
      <c r="A152" s="12" t="s">
        <v>5126</v>
      </c>
      <c r="B152" s="186" t="s">
        <v>10227</v>
      </c>
      <c r="I152" t="s">
        <v>5389</v>
      </c>
      <c r="J152" t="s">
        <v>10265</v>
      </c>
      <c r="K152" t="s">
        <v>10232</v>
      </c>
      <c r="L152" t="str">
        <f t="shared" si="2"/>
        <v>общ. Крумовград, обл. Кърджали</v>
      </c>
    </row>
    <row r="153" spans="1:12" x14ac:dyDescent="0.25">
      <c r="A153" s="12" t="s">
        <v>5125</v>
      </c>
      <c r="B153" s="186" t="s">
        <v>10227</v>
      </c>
      <c r="I153" t="s">
        <v>5391</v>
      </c>
      <c r="J153" t="s">
        <v>10344</v>
      </c>
      <c r="K153" t="s">
        <v>10238</v>
      </c>
      <c r="L153" t="str">
        <f t="shared" si="2"/>
        <v>общ. Доспат, обл. Смолян</v>
      </c>
    </row>
    <row r="154" spans="1:12" x14ac:dyDescent="0.25">
      <c r="A154" s="12" t="s">
        <v>5124</v>
      </c>
      <c r="B154" s="186" t="s">
        <v>9784</v>
      </c>
      <c r="I154" t="s">
        <v>5393</v>
      </c>
      <c r="J154" t="s">
        <v>10345</v>
      </c>
      <c r="K154" t="s">
        <v>10253</v>
      </c>
      <c r="L154" t="str">
        <f t="shared" si="2"/>
        <v>общ. Русе, обл. Русе</v>
      </c>
    </row>
    <row r="155" spans="1:12" x14ac:dyDescent="0.25">
      <c r="A155" s="12" t="s">
        <v>5123</v>
      </c>
      <c r="B155" s="186" t="s">
        <v>9784</v>
      </c>
      <c r="I155" t="s">
        <v>5394</v>
      </c>
      <c r="J155" t="s">
        <v>10346</v>
      </c>
      <c r="K155" t="s">
        <v>10230</v>
      </c>
      <c r="L155" t="str">
        <f t="shared" si="2"/>
        <v>общ. Петрич, обл. Благоевград</v>
      </c>
    </row>
    <row r="156" spans="1:12" x14ac:dyDescent="0.25">
      <c r="A156" s="12" t="s">
        <v>5122</v>
      </c>
      <c r="B156" s="186" t="s">
        <v>10227</v>
      </c>
      <c r="I156" t="s">
        <v>5395</v>
      </c>
      <c r="J156" t="s">
        <v>10281</v>
      </c>
      <c r="K156" t="s">
        <v>10236</v>
      </c>
      <c r="L156" t="str">
        <f t="shared" si="2"/>
        <v>общ. Поморие, обл. Бургас</v>
      </c>
    </row>
    <row r="157" spans="1:12" x14ac:dyDescent="0.25">
      <c r="A157" s="12" t="s">
        <v>5120</v>
      </c>
      <c r="B157" s="186" t="s">
        <v>10227</v>
      </c>
      <c r="I157" t="s">
        <v>5396</v>
      </c>
      <c r="J157" t="s">
        <v>10347</v>
      </c>
      <c r="K157" t="s">
        <v>10228</v>
      </c>
      <c r="L157" t="str">
        <f t="shared" si="2"/>
        <v>общ. Батак, обл. Пазарджик</v>
      </c>
    </row>
    <row r="158" spans="1:12" x14ac:dyDescent="0.25">
      <c r="A158" s="12" t="s">
        <v>5121</v>
      </c>
      <c r="B158" s="186" t="s">
        <v>10227</v>
      </c>
      <c r="I158" t="s">
        <v>5396</v>
      </c>
      <c r="J158" t="s">
        <v>10348</v>
      </c>
      <c r="K158" t="s">
        <v>10241</v>
      </c>
      <c r="L158" t="str">
        <f t="shared" si="2"/>
        <v>общ. Павликени, обл. Велико Търново</v>
      </c>
    </row>
    <row r="159" spans="1:12" x14ac:dyDescent="0.25">
      <c r="A159" s="12" t="s">
        <v>5119</v>
      </c>
      <c r="B159" s="186" t="s">
        <v>9784</v>
      </c>
      <c r="I159" t="s">
        <v>9747</v>
      </c>
      <c r="J159" t="s">
        <v>10349</v>
      </c>
      <c r="K159" t="s">
        <v>10248</v>
      </c>
      <c r="L159" t="str">
        <f t="shared" si="2"/>
        <v>общ. Перник, обл. Перник</v>
      </c>
    </row>
    <row r="160" spans="1:12" x14ac:dyDescent="0.25">
      <c r="A160" s="12" t="s">
        <v>5118</v>
      </c>
      <c r="B160" s="186" t="s">
        <v>10227</v>
      </c>
      <c r="I160" t="s">
        <v>5397</v>
      </c>
      <c r="J160" t="s">
        <v>10350</v>
      </c>
      <c r="K160" t="s">
        <v>10253</v>
      </c>
      <c r="L160" t="str">
        <f t="shared" si="2"/>
        <v>общ. Борово, обл. Русе</v>
      </c>
    </row>
    <row r="161" spans="1:12" x14ac:dyDescent="0.25">
      <c r="A161" s="12" t="s">
        <v>5117</v>
      </c>
      <c r="B161" s="186" t="s">
        <v>10227</v>
      </c>
      <c r="I161" t="s">
        <v>5398</v>
      </c>
      <c r="J161" t="s">
        <v>10507</v>
      </c>
      <c r="K161" t="s">
        <v>10253</v>
      </c>
      <c r="L161" t="str">
        <f t="shared" si="2"/>
        <v>общ. Две могили, обл. Русе</v>
      </c>
    </row>
    <row r="162" spans="1:12" x14ac:dyDescent="0.25">
      <c r="A162" s="12" t="s">
        <v>5116</v>
      </c>
      <c r="B162" s="186" t="s">
        <v>10227</v>
      </c>
      <c r="I162" t="s">
        <v>5399</v>
      </c>
      <c r="J162" t="s">
        <v>10492</v>
      </c>
      <c r="K162" t="s">
        <v>10231</v>
      </c>
      <c r="L162" t="str">
        <f t="shared" si="2"/>
        <v>общ. Добрич-селска, обл. Добрич</v>
      </c>
    </row>
    <row r="163" spans="1:12" x14ac:dyDescent="0.25">
      <c r="A163" s="12" t="s">
        <v>5115</v>
      </c>
      <c r="B163" s="186" t="s">
        <v>9784</v>
      </c>
      <c r="I163" t="s">
        <v>5400</v>
      </c>
      <c r="J163" t="s">
        <v>10266</v>
      </c>
      <c r="K163" t="s">
        <v>10234</v>
      </c>
      <c r="L163" t="str">
        <f t="shared" si="2"/>
        <v>общ. Севлиево, обл. Габрово</v>
      </c>
    </row>
    <row r="164" spans="1:12" x14ac:dyDescent="0.25">
      <c r="A164" s="12" t="s">
        <v>5114</v>
      </c>
      <c r="B164" s="186" t="s">
        <v>10227</v>
      </c>
      <c r="I164" t="s">
        <v>5401</v>
      </c>
      <c r="J164" t="s">
        <v>10321</v>
      </c>
      <c r="K164" t="s">
        <v>10240</v>
      </c>
      <c r="L164" t="str">
        <f t="shared" si="2"/>
        <v>общ. Своге, обл. София</v>
      </c>
    </row>
    <row r="165" spans="1:12" x14ac:dyDescent="0.25">
      <c r="A165" s="12" t="s">
        <v>5113</v>
      </c>
      <c r="B165" s="186" t="s">
        <v>10227</v>
      </c>
      <c r="I165" t="s">
        <v>5402</v>
      </c>
      <c r="J165" t="s">
        <v>10351</v>
      </c>
      <c r="K165" t="s">
        <v>10229</v>
      </c>
      <c r="L165" t="str">
        <f t="shared" si="2"/>
        <v>общ. Ябланица, обл. Ловеч</v>
      </c>
    </row>
    <row r="166" spans="1:12" x14ac:dyDescent="0.25">
      <c r="A166" s="12" t="s">
        <v>5112</v>
      </c>
      <c r="B166" s="186" t="s">
        <v>10227</v>
      </c>
      <c r="I166" t="s">
        <v>5403</v>
      </c>
      <c r="J166" t="s">
        <v>10352</v>
      </c>
      <c r="K166" t="s">
        <v>10246</v>
      </c>
      <c r="L166" t="str">
        <f t="shared" si="2"/>
        <v>общ. Криводол, обл. Враца</v>
      </c>
    </row>
    <row r="167" spans="1:12" x14ac:dyDescent="0.25">
      <c r="A167" s="12" t="s">
        <v>5111</v>
      </c>
      <c r="B167" s="186" t="s">
        <v>10227</v>
      </c>
      <c r="I167" t="s">
        <v>5404</v>
      </c>
      <c r="J167" t="s">
        <v>10277</v>
      </c>
      <c r="K167" t="s">
        <v>10240</v>
      </c>
      <c r="L167" t="str">
        <f t="shared" si="2"/>
        <v>общ. Сливница, обл. София</v>
      </c>
    </row>
    <row r="168" spans="1:12" x14ac:dyDescent="0.25">
      <c r="A168" s="12" t="s">
        <v>5110</v>
      </c>
      <c r="B168" s="186" t="s">
        <v>9784</v>
      </c>
      <c r="I168" t="s">
        <v>5405</v>
      </c>
      <c r="J168" t="s">
        <v>10259</v>
      </c>
      <c r="K168" t="s">
        <v>10229</v>
      </c>
      <c r="L168" t="str">
        <f t="shared" si="2"/>
        <v>общ. Ловеч, обл. Ловеч</v>
      </c>
    </row>
    <row r="169" spans="1:12" x14ac:dyDescent="0.25">
      <c r="A169" s="12" t="s">
        <v>5109</v>
      </c>
      <c r="B169" s="186" t="s">
        <v>10227</v>
      </c>
      <c r="I169" t="s">
        <v>5406</v>
      </c>
      <c r="J169" t="s">
        <v>10267</v>
      </c>
      <c r="K169" t="s">
        <v>10234</v>
      </c>
      <c r="L169" t="str">
        <f t="shared" si="2"/>
        <v>общ. Трявна, обл. Габрово</v>
      </c>
    </row>
    <row r="170" spans="1:12" x14ac:dyDescent="0.25">
      <c r="A170" s="12" t="s">
        <v>5108</v>
      </c>
      <c r="B170" s="186" t="s">
        <v>10227</v>
      </c>
      <c r="I170" t="s">
        <v>5407</v>
      </c>
      <c r="J170" t="s">
        <v>10303</v>
      </c>
      <c r="K170" t="s">
        <v>10250</v>
      </c>
      <c r="L170" t="str">
        <f t="shared" si="2"/>
        <v>общ. Никопол, обл. Плевен</v>
      </c>
    </row>
    <row r="171" spans="1:12" x14ac:dyDescent="0.25">
      <c r="A171" s="12" t="s">
        <v>5107</v>
      </c>
      <c r="B171" s="186" t="s">
        <v>10227</v>
      </c>
      <c r="I171" t="s">
        <v>5408</v>
      </c>
      <c r="J171" t="s">
        <v>10342</v>
      </c>
      <c r="K171" t="s">
        <v>10230</v>
      </c>
      <c r="L171" t="str">
        <f t="shared" si="2"/>
        <v>общ. Разлог, обл. Благоевград</v>
      </c>
    </row>
    <row r="172" spans="1:12" x14ac:dyDescent="0.25">
      <c r="A172" s="12" t="s">
        <v>5106</v>
      </c>
      <c r="B172" s="186" t="s">
        <v>9784</v>
      </c>
      <c r="I172" t="s">
        <v>5409</v>
      </c>
      <c r="J172" t="s">
        <v>10302</v>
      </c>
      <c r="K172" t="s">
        <v>10247</v>
      </c>
      <c r="L172" t="str">
        <f t="shared" si="2"/>
        <v>общ. Асеновград, обл. Пловдив</v>
      </c>
    </row>
    <row r="173" spans="1:12" x14ac:dyDescent="0.25">
      <c r="A173" s="12" t="s">
        <v>5105</v>
      </c>
      <c r="B173" s="186" t="s">
        <v>10227</v>
      </c>
      <c r="I173" t="s">
        <v>5411</v>
      </c>
      <c r="J173" t="s">
        <v>10262</v>
      </c>
      <c r="K173" t="s">
        <v>10232</v>
      </c>
      <c r="L173" t="str">
        <f t="shared" si="2"/>
        <v>общ. Ардино, обл. Кърджали</v>
      </c>
    </row>
    <row r="174" spans="1:12" x14ac:dyDescent="0.25">
      <c r="A174" s="12" t="s">
        <v>5104</v>
      </c>
      <c r="B174" s="186" t="s">
        <v>10227</v>
      </c>
      <c r="I174" t="s">
        <v>5412</v>
      </c>
      <c r="J174" t="s">
        <v>10353</v>
      </c>
      <c r="K174" t="s">
        <v>10235</v>
      </c>
      <c r="L174" t="str">
        <f t="shared" si="2"/>
        <v>общ. Главиница, обл. Силистра</v>
      </c>
    </row>
    <row r="175" spans="1:12" x14ac:dyDescent="0.25">
      <c r="A175" s="12" t="s">
        <v>5102</v>
      </c>
      <c r="B175" s="186" t="s">
        <v>9784</v>
      </c>
      <c r="I175" t="s">
        <v>5412</v>
      </c>
      <c r="J175" t="s">
        <v>10269</v>
      </c>
      <c r="K175" t="s">
        <v>10232</v>
      </c>
      <c r="L175" t="str">
        <f t="shared" si="2"/>
        <v>общ. Кърджали, обл. Кърджали</v>
      </c>
    </row>
    <row r="176" spans="1:12" x14ac:dyDescent="0.25">
      <c r="A176" s="12" t="s">
        <v>5103</v>
      </c>
      <c r="B176" s="186" t="s">
        <v>10227</v>
      </c>
      <c r="I176" t="s">
        <v>5412</v>
      </c>
      <c r="J176" t="s">
        <v>10354</v>
      </c>
      <c r="K176" t="s">
        <v>10242</v>
      </c>
      <c r="L176" t="str">
        <f t="shared" si="2"/>
        <v>общ. Опан, обл. Стара Загора</v>
      </c>
    </row>
    <row r="177" spans="1:12" x14ac:dyDescent="0.25">
      <c r="A177" s="12" t="s">
        <v>5101</v>
      </c>
      <c r="B177" s="186" t="s">
        <v>9784</v>
      </c>
      <c r="I177" t="s">
        <v>5413</v>
      </c>
      <c r="J177" t="s">
        <v>10276</v>
      </c>
      <c r="K177" t="s">
        <v>10239</v>
      </c>
      <c r="L177" t="str">
        <f t="shared" si="2"/>
        <v>общ. Търговище, обл. Търговище</v>
      </c>
    </row>
    <row r="178" spans="1:12" x14ac:dyDescent="0.25">
      <c r="A178" s="12" t="s">
        <v>5100</v>
      </c>
      <c r="B178" s="186" t="s">
        <v>10227</v>
      </c>
      <c r="I178" t="s">
        <v>5414</v>
      </c>
      <c r="J178" t="s">
        <v>10492</v>
      </c>
      <c r="K178" t="s">
        <v>10231</v>
      </c>
      <c r="L178" t="str">
        <f t="shared" si="2"/>
        <v>общ. Добрич-селска, обл. Добрич</v>
      </c>
    </row>
    <row r="179" spans="1:12" x14ac:dyDescent="0.25">
      <c r="A179" s="12" t="s">
        <v>5099</v>
      </c>
      <c r="B179" s="186" t="s">
        <v>10227</v>
      </c>
      <c r="I179" t="s">
        <v>5415</v>
      </c>
      <c r="J179" t="s">
        <v>10293</v>
      </c>
      <c r="K179" t="s">
        <v>10241</v>
      </c>
      <c r="L179" t="str">
        <f t="shared" si="2"/>
        <v>общ. Елена, обл. Велико Търново</v>
      </c>
    </row>
    <row r="180" spans="1:12" x14ac:dyDescent="0.25">
      <c r="A180" s="12" t="s">
        <v>5098</v>
      </c>
      <c r="B180" s="186" t="s">
        <v>9784</v>
      </c>
      <c r="I180" t="s">
        <v>5416</v>
      </c>
      <c r="J180" t="s">
        <v>10355</v>
      </c>
      <c r="K180" t="s">
        <v>10250</v>
      </c>
      <c r="L180" t="str">
        <f t="shared" si="2"/>
        <v>общ. Плевен, обл. Плевен</v>
      </c>
    </row>
    <row r="181" spans="1:12" x14ac:dyDescent="0.25">
      <c r="A181" s="12" t="s">
        <v>5097</v>
      </c>
      <c r="B181" s="186" t="s">
        <v>10227</v>
      </c>
      <c r="I181" t="s">
        <v>5417</v>
      </c>
      <c r="J181" t="s">
        <v>10356</v>
      </c>
      <c r="K181" t="s">
        <v>10247</v>
      </c>
      <c r="L181" t="str">
        <f t="shared" si="2"/>
        <v>общ. Калояново, обл. Пловдив</v>
      </c>
    </row>
    <row r="182" spans="1:12" x14ac:dyDescent="0.25">
      <c r="A182" s="12" t="s">
        <v>5096</v>
      </c>
      <c r="B182" s="186" t="s">
        <v>10227</v>
      </c>
      <c r="I182" t="s">
        <v>5418</v>
      </c>
      <c r="J182" t="s">
        <v>10298</v>
      </c>
      <c r="K182" t="s">
        <v>10248</v>
      </c>
      <c r="L182" t="str">
        <f t="shared" si="2"/>
        <v>общ. Брезник, обл. Перник</v>
      </c>
    </row>
    <row r="183" spans="1:12" x14ac:dyDescent="0.25">
      <c r="A183" s="12" t="s">
        <v>5095</v>
      </c>
      <c r="B183" s="186" t="s">
        <v>9784</v>
      </c>
      <c r="I183" t="s">
        <v>5419</v>
      </c>
      <c r="J183" t="s">
        <v>10339</v>
      </c>
      <c r="K183" t="s">
        <v>10247</v>
      </c>
      <c r="L183" t="str">
        <f t="shared" si="2"/>
        <v>общ. Карлово, обл. Пловдив</v>
      </c>
    </row>
    <row r="184" spans="1:12" x14ac:dyDescent="0.25">
      <c r="A184" s="12" t="s">
        <v>5094</v>
      </c>
      <c r="B184" s="186" t="s">
        <v>10227</v>
      </c>
      <c r="I184" t="s">
        <v>5420</v>
      </c>
      <c r="J184" t="s">
        <v>10357</v>
      </c>
      <c r="K184" t="s">
        <v>10238</v>
      </c>
      <c r="L184" t="str">
        <f t="shared" si="2"/>
        <v>общ. Девин, обл. Смолян</v>
      </c>
    </row>
    <row r="185" spans="1:12" x14ac:dyDescent="0.25">
      <c r="A185" s="12" t="s">
        <v>5093</v>
      </c>
      <c r="B185" s="186" t="s">
        <v>10227</v>
      </c>
      <c r="I185" t="s">
        <v>5421</v>
      </c>
      <c r="J185" t="s">
        <v>10518</v>
      </c>
      <c r="K185" t="s">
        <v>10243</v>
      </c>
      <c r="L185" t="str">
        <f t="shared" si="2"/>
        <v>общ. Нови пазар, обл. Шумен</v>
      </c>
    </row>
    <row r="186" spans="1:12" x14ac:dyDescent="0.25">
      <c r="A186" s="12" t="s">
        <v>5091</v>
      </c>
      <c r="B186" s="186" t="s">
        <v>10227</v>
      </c>
      <c r="I186" t="s">
        <v>5422</v>
      </c>
      <c r="J186" t="s">
        <v>10503</v>
      </c>
      <c r="K186" t="s">
        <v>10231</v>
      </c>
      <c r="L186" t="str">
        <f t="shared" si="2"/>
        <v>общ. Генерал Тошево, обл. Добрич</v>
      </c>
    </row>
    <row r="187" spans="1:12" x14ac:dyDescent="0.25">
      <c r="A187" s="12" t="s">
        <v>5092</v>
      </c>
      <c r="B187" s="186" t="s">
        <v>10227</v>
      </c>
      <c r="I187" t="s">
        <v>5422</v>
      </c>
      <c r="J187" t="s">
        <v>10358</v>
      </c>
      <c r="K187" t="s">
        <v>10229</v>
      </c>
      <c r="L187" t="str">
        <f t="shared" si="2"/>
        <v>общ. Луковит, обл. Ловеч</v>
      </c>
    </row>
    <row r="188" spans="1:12" x14ac:dyDescent="0.25">
      <c r="A188" s="12" t="s">
        <v>5090</v>
      </c>
      <c r="B188" s="186" t="s">
        <v>10227</v>
      </c>
      <c r="I188" t="s">
        <v>5423</v>
      </c>
      <c r="J188" t="s">
        <v>10330</v>
      </c>
      <c r="K188" t="s">
        <v>10231</v>
      </c>
      <c r="L188" t="str">
        <f t="shared" si="2"/>
        <v>общ. Балчик, обл. Добрич</v>
      </c>
    </row>
    <row r="189" spans="1:12" x14ac:dyDescent="0.25">
      <c r="A189" s="12" t="s">
        <v>5089</v>
      </c>
      <c r="B189" s="186" t="s">
        <v>10227</v>
      </c>
      <c r="I189" t="s">
        <v>5424</v>
      </c>
      <c r="J189" t="s">
        <v>10320</v>
      </c>
      <c r="K189" t="s">
        <v>10232</v>
      </c>
      <c r="L189" t="str">
        <f t="shared" si="2"/>
        <v>общ. Черноочене, обл. Кърджали</v>
      </c>
    </row>
    <row r="190" spans="1:12" x14ac:dyDescent="0.25">
      <c r="A190" s="12" t="s">
        <v>5088</v>
      </c>
      <c r="B190" s="186" t="s">
        <v>10227</v>
      </c>
      <c r="I190" t="s">
        <v>5425</v>
      </c>
      <c r="J190" t="s">
        <v>10359</v>
      </c>
      <c r="K190" t="s">
        <v>10240</v>
      </c>
      <c r="L190" t="str">
        <f t="shared" si="2"/>
        <v>общ. Костинброд, обл. София</v>
      </c>
    </row>
    <row r="191" spans="1:12" x14ac:dyDescent="0.25">
      <c r="A191" s="12" t="s">
        <v>5087</v>
      </c>
      <c r="B191" s="186" t="s">
        <v>9784</v>
      </c>
      <c r="I191" t="s">
        <v>5426</v>
      </c>
      <c r="J191" t="s">
        <v>10360</v>
      </c>
      <c r="K191" t="s">
        <v>10251</v>
      </c>
      <c r="L191" t="str">
        <f t="shared" si="2"/>
        <v>общ. Монтана, обл. Монтана</v>
      </c>
    </row>
    <row r="192" spans="1:12" x14ac:dyDescent="0.25">
      <c r="A192" s="12" t="s">
        <v>5085</v>
      </c>
      <c r="B192" s="186" t="s">
        <v>10227</v>
      </c>
      <c r="I192" t="s">
        <v>5427</v>
      </c>
      <c r="J192" t="s">
        <v>10287</v>
      </c>
      <c r="K192" t="s">
        <v>10231</v>
      </c>
      <c r="L192" t="str">
        <f t="shared" si="2"/>
        <v>общ. Тервел, обл. Добрич</v>
      </c>
    </row>
    <row r="193" spans="1:12" x14ac:dyDescent="0.25">
      <c r="A193" s="12" t="s">
        <v>5086</v>
      </c>
      <c r="B193" s="186" t="s">
        <v>10227</v>
      </c>
      <c r="I193" t="s">
        <v>5427</v>
      </c>
      <c r="J193" t="s">
        <v>10305</v>
      </c>
      <c r="K193" t="s">
        <v>10244</v>
      </c>
      <c r="L193" t="str">
        <f t="shared" si="2"/>
        <v>общ. Тунджа, обл. Ямбол</v>
      </c>
    </row>
    <row r="194" spans="1:12" x14ac:dyDescent="0.25">
      <c r="A194" s="12" t="s">
        <v>5084</v>
      </c>
      <c r="B194" s="186" t="s">
        <v>10227</v>
      </c>
      <c r="I194" t="s">
        <v>5428</v>
      </c>
      <c r="J194" t="s">
        <v>10293</v>
      </c>
      <c r="K194" t="s">
        <v>10241</v>
      </c>
      <c r="L194" t="str">
        <f t="shared" ref="L194:L257" si="3">+J194&amp;", "&amp;K194</f>
        <v>общ. Елена, обл. Велико Търново</v>
      </c>
    </row>
    <row r="195" spans="1:12" x14ac:dyDescent="0.25">
      <c r="A195" s="12" t="s">
        <v>5083</v>
      </c>
      <c r="B195" s="186" t="s">
        <v>9784</v>
      </c>
      <c r="I195" t="s">
        <v>5429</v>
      </c>
      <c r="J195" t="s">
        <v>10288</v>
      </c>
      <c r="K195" t="s">
        <v>10234</v>
      </c>
      <c r="L195" t="str">
        <f t="shared" si="3"/>
        <v>общ. Габрово, обл. Габрово</v>
      </c>
    </row>
    <row r="196" spans="1:12" x14ac:dyDescent="0.25">
      <c r="A196" s="12" t="s">
        <v>5051</v>
      </c>
      <c r="B196" s="186" t="s">
        <v>10227</v>
      </c>
      <c r="I196" t="s">
        <v>5455</v>
      </c>
      <c r="J196" t="s">
        <v>10263</v>
      </c>
      <c r="K196" t="s">
        <v>10230</v>
      </c>
      <c r="L196" t="str">
        <f t="shared" si="3"/>
        <v>общ. Якоруда, обл. Благоевград</v>
      </c>
    </row>
    <row r="197" spans="1:12" x14ac:dyDescent="0.25">
      <c r="A197" s="12" t="s">
        <v>5082</v>
      </c>
      <c r="B197" s="186" t="s">
        <v>10227</v>
      </c>
      <c r="I197" t="s">
        <v>5431</v>
      </c>
      <c r="J197" t="s">
        <v>10301</v>
      </c>
      <c r="K197" t="s">
        <v>10237</v>
      </c>
      <c r="L197" t="str">
        <f t="shared" si="3"/>
        <v>общ. Димово, обл. Видин</v>
      </c>
    </row>
    <row r="198" spans="1:12" x14ac:dyDescent="0.25">
      <c r="A198" s="12" t="s">
        <v>5080</v>
      </c>
      <c r="B198" s="186" t="s">
        <v>9784</v>
      </c>
      <c r="I198" t="s">
        <v>5433</v>
      </c>
      <c r="J198" t="s">
        <v>10272</v>
      </c>
      <c r="K198" t="s">
        <v>10237</v>
      </c>
      <c r="L198" t="str">
        <f t="shared" si="3"/>
        <v>общ. Видин, обл. Видин</v>
      </c>
    </row>
    <row r="199" spans="1:12" x14ac:dyDescent="0.25">
      <c r="A199" s="12" t="s">
        <v>5081</v>
      </c>
      <c r="B199" s="186" t="s">
        <v>10227</v>
      </c>
      <c r="I199" t="s">
        <v>5432</v>
      </c>
      <c r="J199" t="s">
        <v>10318</v>
      </c>
      <c r="K199" t="s">
        <v>10248</v>
      </c>
      <c r="L199" t="str">
        <f t="shared" si="3"/>
        <v>общ. Радомир, обл. Перник</v>
      </c>
    </row>
    <row r="200" spans="1:12" x14ac:dyDescent="0.25">
      <c r="A200" s="12" t="s">
        <v>5079</v>
      </c>
      <c r="B200" s="186" t="s">
        <v>9784</v>
      </c>
      <c r="I200" t="s">
        <v>5434</v>
      </c>
      <c r="J200" t="s">
        <v>10346</v>
      </c>
      <c r="K200" t="s">
        <v>10230</v>
      </c>
      <c r="L200" t="str">
        <f t="shared" si="3"/>
        <v>общ. Петрич, обл. Благоевград</v>
      </c>
    </row>
    <row r="201" spans="1:12" x14ac:dyDescent="0.25">
      <c r="A201" s="12" t="s">
        <v>5078</v>
      </c>
      <c r="B201" s="186" t="s">
        <v>10227</v>
      </c>
      <c r="I201" t="s">
        <v>5435</v>
      </c>
      <c r="J201" t="s">
        <v>10361</v>
      </c>
      <c r="K201" t="s">
        <v>10247</v>
      </c>
      <c r="L201" t="str">
        <f t="shared" si="3"/>
        <v>общ. Родопи, обл. Пловдив</v>
      </c>
    </row>
    <row r="202" spans="1:12" x14ac:dyDescent="0.25">
      <c r="A202" s="12" t="s">
        <v>5077</v>
      </c>
      <c r="B202" s="186" t="s">
        <v>10227</v>
      </c>
      <c r="I202" t="s">
        <v>5436</v>
      </c>
      <c r="J202" t="s">
        <v>10362</v>
      </c>
      <c r="K202" t="s">
        <v>10231</v>
      </c>
      <c r="L202" t="str">
        <f t="shared" si="3"/>
        <v>общ. Каварна, обл. Добрич</v>
      </c>
    </row>
    <row r="203" spans="1:12" x14ac:dyDescent="0.25">
      <c r="A203" s="12" t="s">
        <v>5076</v>
      </c>
      <c r="B203" s="186" t="s">
        <v>9784</v>
      </c>
      <c r="I203" t="s">
        <v>5437</v>
      </c>
      <c r="J203" t="s">
        <v>10285</v>
      </c>
      <c r="K203" t="s">
        <v>10238</v>
      </c>
      <c r="L203" t="str">
        <f t="shared" si="3"/>
        <v>общ. Смолян, обл. Смолян</v>
      </c>
    </row>
    <row r="204" spans="1:12" x14ac:dyDescent="0.25">
      <c r="A204" s="12" t="s">
        <v>5075</v>
      </c>
      <c r="B204" s="186" t="s">
        <v>9784</v>
      </c>
      <c r="I204" t="s">
        <v>5438</v>
      </c>
      <c r="J204" t="s">
        <v>10363</v>
      </c>
      <c r="K204" t="s">
        <v>10230</v>
      </c>
      <c r="L204" t="str">
        <f t="shared" si="3"/>
        <v>общ. Сандански, обл. Благоевград</v>
      </c>
    </row>
    <row r="205" spans="1:12" x14ac:dyDescent="0.25">
      <c r="A205" s="12" t="s">
        <v>5074</v>
      </c>
      <c r="B205" s="186" t="s">
        <v>10227</v>
      </c>
      <c r="I205" t="s">
        <v>5439</v>
      </c>
      <c r="J205" t="s">
        <v>10364</v>
      </c>
      <c r="K205" t="s">
        <v>10236</v>
      </c>
      <c r="L205" t="str">
        <f t="shared" si="3"/>
        <v>общ. Средец, обл. Бургас</v>
      </c>
    </row>
    <row r="206" spans="1:12" x14ac:dyDescent="0.25">
      <c r="A206" s="12" t="s">
        <v>5073</v>
      </c>
      <c r="B206" s="186" t="s">
        <v>10227</v>
      </c>
      <c r="I206" t="s">
        <v>9586</v>
      </c>
      <c r="J206" t="s">
        <v>10365</v>
      </c>
      <c r="K206" t="s">
        <v>10250</v>
      </c>
      <c r="L206" t="str">
        <f t="shared" si="3"/>
        <v>общ. Белене, обл. Плевен</v>
      </c>
    </row>
    <row r="207" spans="1:12" x14ac:dyDescent="0.25">
      <c r="A207" s="12" t="s">
        <v>5072</v>
      </c>
      <c r="B207" s="186" t="s">
        <v>10227</v>
      </c>
      <c r="I207" t="s">
        <v>5440</v>
      </c>
      <c r="J207" t="s">
        <v>10358</v>
      </c>
      <c r="K207" t="s">
        <v>10229</v>
      </c>
      <c r="L207" t="str">
        <f t="shared" si="3"/>
        <v>общ. Луковит, обл. Ловеч</v>
      </c>
    </row>
    <row r="208" spans="1:12" x14ac:dyDescent="0.25">
      <c r="A208" s="12" t="s">
        <v>5071</v>
      </c>
      <c r="B208" s="186" t="s">
        <v>10227</v>
      </c>
      <c r="I208" t="s">
        <v>5441</v>
      </c>
      <c r="J208" t="s">
        <v>10366</v>
      </c>
      <c r="K208" t="s">
        <v>10251</v>
      </c>
      <c r="L208" t="str">
        <f t="shared" si="3"/>
        <v>общ. Бойчиновци, обл. Монтана</v>
      </c>
    </row>
    <row r="209" spans="1:12" x14ac:dyDescent="0.25">
      <c r="A209" s="12" t="s">
        <v>5070</v>
      </c>
      <c r="B209" s="186" t="s">
        <v>10227</v>
      </c>
      <c r="I209" t="s">
        <v>5442</v>
      </c>
      <c r="J209" t="s">
        <v>10366</v>
      </c>
      <c r="K209" t="s">
        <v>10251</v>
      </c>
      <c r="L209" t="str">
        <f t="shared" si="3"/>
        <v>общ. Бойчиновци, обл. Монтана</v>
      </c>
    </row>
    <row r="210" spans="1:12" x14ac:dyDescent="0.25">
      <c r="A210" s="12" t="s">
        <v>5069</v>
      </c>
      <c r="B210" s="186" t="s">
        <v>10227</v>
      </c>
      <c r="I210" t="s">
        <v>5443</v>
      </c>
      <c r="J210" t="s">
        <v>10367</v>
      </c>
      <c r="K210" t="s">
        <v>10242</v>
      </c>
      <c r="L210" t="str">
        <f t="shared" si="3"/>
        <v>общ. Раднево, обл. Стара Загора</v>
      </c>
    </row>
    <row r="211" spans="1:12" x14ac:dyDescent="0.25">
      <c r="A211" s="12" t="s">
        <v>5068</v>
      </c>
      <c r="B211" s="186" t="s">
        <v>10227</v>
      </c>
      <c r="I211" t="s">
        <v>5444</v>
      </c>
      <c r="J211" t="s">
        <v>10320</v>
      </c>
      <c r="K211" t="s">
        <v>10232</v>
      </c>
      <c r="L211" t="str">
        <f t="shared" si="3"/>
        <v>общ. Черноочене, обл. Кърджали</v>
      </c>
    </row>
    <row r="212" spans="1:12" x14ac:dyDescent="0.25">
      <c r="A212" s="12" t="s">
        <v>5067</v>
      </c>
      <c r="B212" s="186" t="s">
        <v>10227</v>
      </c>
      <c r="I212" t="s">
        <v>5445</v>
      </c>
      <c r="J212" t="s">
        <v>10368</v>
      </c>
      <c r="K212" t="s">
        <v>10245</v>
      </c>
      <c r="L212" t="str">
        <f t="shared" si="3"/>
        <v>общ. Ивайловград, обл. Хасково</v>
      </c>
    </row>
    <row r="213" spans="1:12" x14ac:dyDescent="0.25">
      <c r="A213" s="12" t="s">
        <v>5066</v>
      </c>
      <c r="B213" s="186" t="s">
        <v>9784</v>
      </c>
      <c r="I213" t="s">
        <v>5446</v>
      </c>
      <c r="J213" t="s">
        <v>10335</v>
      </c>
      <c r="K213" t="s">
        <v>10246</v>
      </c>
      <c r="L213" t="str">
        <f t="shared" si="3"/>
        <v>общ. Враца, обл. Враца</v>
      </c>
    </row>
    <row r="214" spans="1:12" x14ac:dyDescent="0.25">
      <c r="A214" s="12" t="s">
        <v>5065</v>
      </c>
      <c r="B214" s="186" t="s">
        <v>9784</v>
      </c>
      <c r="I214" t="s">
        <v>5447</v>
      </c>
      <c r="J214" t="s">
        <v>10286</v>
      </c>
      <c r="K214" t="s">
        <v>10240</v>
      </c>
      <c r="L214" t="str">
        <f t="shared" si="3"/>
        <v>общ. Самоков, обл. София</v>
      </c>
    </row>
    <row r="215" spans="1:12" x14ac:dyDescent="0.25">
      <c r="A215" s="12" t="s">
        <v>5063</v>
      </c>
      <c r="B215" s="186" t="s">
        <v>10227</v>
      </c>
      <c r="I215" t="s">
        <v>6669</v>
      </c>
      <c r="J215" t="s">
        <v>10369</v>
      </c>
      <c r="K215" t="s">
        <v>10254</v>
      </c>
      <c r="L215" t="str">
        <f t="shared" si="3"/>
        <v>общ. Лозница, обл. Разград</v>
      </c>
    </row>
    <row r="216" spans="1:12" x14ac:dyDescent="0.25">
      <c r="A216" s="12" t="s">
        <v>5060</v>
      </c>
      <c r="B216" s="186" t="s">
        <v>9784</v>
      </c>
      <c r="I216" t="s">
        <v>5451</v>
      </c>
      <c r="J216" t="s">
        <v>10322</v>
      </c>
      <c r="K216" t="s">
        <v>10229</v>
      </c>
      <c r="L216" t="str">
        <f t="shared" si="3"/>
        <v>общ. Троян, обл. Ловеч</v>
      </c>
    </row>
    <row r="217" spans="1:12" x14ac:dyDescent="0.25">
      <c r="A217" s="12" t="s">
        <v>5059</v>
      </c>
      <c r="B217" s="186" t="s">
        <v>9784</v>
      </c>
      <c r="I217" t="s">
        <v>5452</v>
      </c>
      <c r="J217" t="s">
        <v>10269</v>
      </c>
      <c r="K217" t="s">
        <v>10232</v>
      </c>
      <c r="L217" t="str">
        <f t="shared" si="3"/>
        <v>общ. Кърджали, обл. Кърджали</v>
      </c>
    </row>
    <row r="218" spans="1:12" x14ac:dyDescent="0.25">
      <c r="A218" s="12" t="s">
        <v>5064</v>
      </c>
      <c r="B218" s="186" t="s">
        <v>10227</v>
      </c>
      <c r="I218" t="s">
        <v>5448</v>
      </c>
      <c r="J218" t="s">
        <v>10364</v>
      </c>
      <c r="K218" t="s">
        <v>10236</v>
      </c>
      <c r="L218" t="str">
        <f t="shared" si="3"/>
        <v>общ. Средец, обл. Бургас</v>
      </c>
    </row>
    <row r="219" spans="1:12" x14ac:dyDescent="0.25">
      <c r="A219" s="12" t="s">
        <v>5062</v>
      </c>
      <c r="B219" s="186" t="s">
        <v>10227</v>
      </c>
      <c r="I219" t="s">
        <v>5449</v>
      </c>
      <c r="J219" t="s">
        <v>10370</v>
      </c>
      <c r="K219" t="s">
        <v>10251</v>
      </c>
      <c r="L219" t="str">
        <f t="shared" si="3"/>
        <v>общ. Чипровци, обл. Монтана</v>
      </c>
    </row>
    <row r="220" spans="1:12" x14ac:dyDescent="0.25">
      <c r="A220" s="12" t="s">
        <v>5061</v>
      </c>
      <c r="B220" s="186" t="s">
        <v>10227</v>
      </c>
      <c r="I220" t="s">
        <v>5450</v>
      </c>
      <c r="J220" t="s">
        <v>10371</v>
      </c>
      <c r="K220" t="s">
        <v>10254</v>
      </c>
      <c r="L220" t="str">
        <f t="shared" si="3"/>
        <v>общ. Исперих, обл. Разград</v>
      </c>
    </row>
    <row r="221" spans="1:12" x14ac:dyDescent="0.25">
      <c r="A221" s="12" t="s">
        <v>5057</v>
      </c>
      <c r="B221" s="186" t="s">
        <v>10227</v>
      </c>
      <c r="I221" t="s">
        <v>5453</v>
      </c>
      <c r="J221" t="s">
        <v>10315</v>
      </c>
      <c r="K221" t="s">
        <v>10230</v>
      </c>
      <c r="L221" t="str">
        <f t="shared" si="3"/>
        <v>общ. Белица, обл. Благоевград</v>
      </c>
    </row>
    <row r="222" spans="1:12" x14ac:dyDescent="0.25">
      <c r="A222" s="12" t="s">
        <v>5053</v>
      </c>
      <c r="B222" s="186" t="s">
        <v>10227</v>
      </c>
      <c r="I222" t="s">
        <v>5453</v>
      </c>
      <c r="J222" t="s">
        <v>10332</v>
      </c>
      <c r="K222" t="s">
        <v>10240</v>
      </c>
      <c r="L222" t="str">
        <f t="shared" si="3"/>
        <v>общ. Ихтиман, обл. София</v>
      </c>
    </row>
    <row r="223" spans="1:12" x14ac:dyDescent="0.25">
      <c r="A223" s="12" t="s">
        <v>5055</v>
      </c>
      <c r="B223" s="186" t="s">
        <v>10227</v>
      </c>
      <c r="I223" t="s">
        <v>5453</v>
      </c>
      <c r="J223" t="s">
        <v>10328</v>
      </c>
      <c r="K223" t="s">
        <v>10247</v>
      </c>
      <c r="L223" t="str">
        <f t="shared" si="3"/>
        <v>общ. Лъки, обл. Пловдив</v>
      </c>
    </row>
    <row r="224" spans="1:12" x14ac:dyDescent="0.25">
      <c r="A224" s="12" t="s">
        <v>5056</v>
      </c>
      <c r="B224" s="186" t="s">
        <v>10227</v>
      </c>
      <c r="I224" t="s">
        <v>5453</v>
      </c>
      <c r="J224" t="s">
        <v>10372</v>
      </c>
      <c r="K224" t="s">
        <v>10245</v>
      </c>
      <c r="L224" t="str">
        <f t="shared" si="3"/>
        <v>общ. Любимец, обл. Хасково</v>
      </c>
    </row>
    <row r="225" spans="1:12" x14ac:dyDescent="0.25">
      <c r="A225" s="12" t="s">
        <v>5054</v>
      </c>
      <c r="B225" s="186" t="s">
        <v>10227</v>
      </c>
      <c r="I225" t="s">
        <v>5453</v>
      </c>
      <c r="J225" t="s">
        <v>10267</v>
      </c>
      <c r="K225" t="s">
        <v>10234</v>
      </c>
      <c r="L225" t="str">
        <f t="shared" si="3"/>
        <v>общ. Трявна, обл. Габрово</v>
      </c>
    </row>
    <row r="226" spans="1:12" x14ac:dyDescent="0.25">
      <c r="A226" s="12" t="s">
        <v>5058</v>
      </c>
      <c r="B226" s="186" t="s">
        <v>10227</v>
      </c>
      <c r="I226" t="s">
        <v>5453</v>
      </c>
      <c r="J226" t="s">
        <v>10290</v>
      </c>
      <c r="K226" t="s">
        <v>10235</v>
      </c>
      <c r="L226" t="str">
        <f t="shared" si="3"/>
        <v>общ. Тутракан, обл. Силистра</v>
      </c>
    </row>
    <row r="227" spans="1:12" x14ac:dyDescent="0.25">
      <c r="A227" s="12" t="s">
        <v>5052</v>
      </c>
      <c r="B227" s="186" t="s">
        <v>9784</v>
      </c>
      <c r="I227" t="s">
        <v>5454</v>
      </c>
      <c r="J227" t="s">
        <v>10322</v>
      </c>
      <c r="K227" t="s">
        <v>10229</v>
      </c>
      <c r="L227" t="str">
        <f t="shared" si="3"/>
        <v>общ. Троян, обл. Ловеч</v>
      </c>
    </row>
    <row r="228" spans="1:12" x14ac:dyDescent="0.25">
      <c r="A228" s="12" t="s">
        <v>5039</v>
      </c>
      <c r="B228" s="186" t="s">
        <v>9784</v>
      </c>
      <c r="I228" t="s">
        <v>5463</v>
      </c>
      <c r="J228" t="s">
        <v>10373</v>
      </c>
      <c r="K228" t="s">
        <v>10230</v>
      </c>
      <c r="L228" t="str">
        <f t="shared" si="3"/>
        <v>общ. Благоевград, обл. Благоевград</v>
      </c>
    </row>
    <row r="229" spans="1:12" x14ac:dyDescent="0.25">
      <c r="A229" s="12" t="s">
        <v>5040</v>
      </c>
      <c r="B229" s="186" t="s">
        <v>10227</v>
      </c>
      <c r="I229" t="s">
        <v>5463</v>
      </c>
      <c r="J229" t="s">
        <v>10374</v>
      </c>
      <c r="K229" t="s">
        <v>10237</v>
      </c>
      <c r="L229" t="str">
        <f t="shared" si="3"/>
        <v>общ. Ружинци, обл. Видин</v>
      </c>
    </row>
    <row r="230" spans="1:12" x14ac:dyDescent="0.25">
      <c r="A230" s="12" t="s">
        <v>5050</v>
      </c>
      <c r="B230" s="186" t="s">
        <v>10227</v>
      </c>
      <c r="I230" t="s">
        <v>5456</v>
      </c>
      <c r="J230" t="s">
        <v>10375</v>
      </c>
      <c r="K230" t="s">
        <v>10254</v>
      </c>
      <c r="L230" t="str">
        <f t="shared" si="3"/>
        <v>общ. Кубрат, обл. Разград</v>
      </c>
    </row>
    <row r="231" spans="1:12" x14ac:dyDescent="0.25">
      <c r="A231" s="12" t="s">
        <v>5049</v>
      </c>
      <c r="B231" s="186" t="s">
        <v>10227</v>
      </c>
      <c r="I231" t="s">
        <v>5457</v>
      </c>
      <c r="J231" t="s">
        <v>10376</v>
      </c>
      <c r="K231" t="s">
        <v>10247</v>
      </c>
      <c r="L231" t="str">
        <f t="shared" si="3"/>
        <v>общ. Хисаря, обл. Пловдив</v>
      </c>
    </row>
    <row r="232" spans="1:12" x14ac:dyDescent="0.25">
      <c r="A232" s="12" t="s">
        <v>5048</v>
      </c>
      <c r="B232" s="186" t="s">
        <v>10227</v>
      </c>
      <c r="I232" t="s">
        <v>9587</v>
      </c>
      <c r="J232" t="s">
        <v>10271</v>
      </c>
      <c r="K232" t="s">
        <v>10228</v>
      </c>
      <c r="L232" t="str">
        <f t="shared" si="3"/>
        <v>общ. Белово, обл. Пазарджик</v>
      </c>
    </row>
    <row r="233" spans="1:12" x14ac:dyDescent="0.25">
      <c r="A233" s="12" t="s">
        <v>5047</v>
      </c>
      <c r="B233" s="186" t="s">
        <v>10227</v>
      </c>
      <c r="I233" t="s">
        <v>5458</v>
      </c>
      <c r="J233" t="s">
        <v>10377</v>
      </c>
      <c r="K233" t="s">
        <v>10233</v>
      </c>
      <c r="L233" t="str">
        <f t="shared" si="3"/>
        <v>общ. Ветрино, обл. Варна</v>
      </c>
    </row>
    <row r="234" spans="1:12" x14ac:dyDescent="0.25">
      <c r="A234" s="12" t="s">
        <v>5046</v>
      </c>
      <c r="B234" s="186" t="s">
        <v>10227</v>
      </c>
      <c r="I234" t="s">
        <v>9588</v>
      </c>
      <c r="J234" t="s">
        <v>10378</v>
      </c>
      <c r="K234" t="s">
        <v>10237</v>
      </c>
      <c r="L234" t="str">
        <f t="shared" si="3"/>
        <v>общ. Белоградчик, обл. Видин</v>
      </c>
    </row>
    <row r="235" spans="1:12" x14ac:dyDescent="0.25">
      <c r="A235" s="12" t="s">
        <v>5045</v>
      </c>
      <c r="B235" s="186" t="s">
        <v>10227</v>
      </c>
      <c r="I235" t="s">
        <v>6767</v>
      </c>
      <c r="J235" t="s">
        <v>10281</v>
      </c>
      <c r="K235" t="s">
        <v>10236</v>
      </c>
      <c r="L235" t="str">
        <f t="shared" si="3"/>
        <v>общ. Поморие, обл. Бургас</v>
      </c>
    </row>
    <row r="236" spans="1:12" x14ac:dyDescent="0.25">
      <c r="A236" s="12" t="s">
        <v>5044</v>
      </c>
      <c r="B236" s="186" t="s">
        <v>10227</v>
      </c>
      <c r="I236" t="s">
        <v>5459</v>
      </c>
      <c r="J236" t="s">
        <v>10379</v>
      </c>
      <c r="K236" t="s">
        <v>10247</v>
      </c>
      <c r="L236" t="str">
        <f t="shared" si="3"/>
        <v>общ. Раковски, обл. Пловдив</v>
      </c>
    </row>
    <row r="237" spans="1:12" x14ac:dyDescent="0.25">
      <c r="A237" s="12" t="s">
        <v>5043</v>
      </c>
      <c r="B237" s="186" t="s">
        <v>9784</v>
      </c>
      <c r="I237" t="s">
        <v>5460</v>
      </c>
      <c r="J237" t="s">
        <v>10380</v>
      </c>
      <c r="K237" t="s">
        <v>10243</v>
      </c>
      <c r="L237" t="str">
        <f t="shared" si="3"/>
        <v>общ. Шумен, обл. Шумен</v>
      </c>
    </row>
    <row r="238" spans="1:12" x14ac:dyDescent="0.25">
      <c r="A238" s="12" t="s">
        <v>5042</v>
      </c>
      <c r="B238" s="186" t="s">
        <v>10227</v>
      </c>
      <c r="I238" t="s">
        <v>5461</v>
      </c>
      <c r="J238" t="s">
        <v>10381</v>
      </c>
      <c r="K238" t="s">
        <v>10239</v>
      </c>
      <c r="L238" t="str">
        <f t="shared" si="3"/>
        <v>общ. Омуртаг, обл. Търговище</v>
      </c>
    </row>
    <row r="239" spans="1:12" x14ac:dyDescent="0.25">
      <c r="A239" s="12" t="s">
        <v>5041</v>
      </c>
      <c r="B239" s="186" t="s">
        <v>9784</v>
      </c>
      <c r="I239" t="s">
        <v>5462</v>
      </c>
      <c r="J239" t="s">
        <v>10288</v>
      </c>
      <c r="K239" t="s">
        <v>10234</v>
      </c>
      <c r="L239" t="str">
        <f t="shared" si="3"/>
        <v>общ. Габрово, обл. Габрово</v>
      </c>
    </row>
    <row r="240" spans="1:12" x14ac:dyDescent="0.25">
      <c r="A240" s="12" t="s">
        <v>5038</v>
      </c>
      <c r="B240" s="186" t="s">
        <v>10227</v>
      </c>
      <c r="I240" t="s">
        <v>5464</v>
      </c>
      <c r="J240" t="s">
        <v>10368</v>
      </c>
      <c r="K240" t="s">
        <v>10245</v>
      </c>
      <c r="L240" t="str">
        <f t="shared" si="3"/>
        <v>общ. Ивайловград, обл. Хасково</v>
      </c>
    </row>
    <row r="241" spans="1:12" x14ac:dyDescent="0.25">
      <c r="A241" s="12" t="s">
        <v>5037</v>
      </c>
      <c r="B241" s="186" t="s">
        <v>10227</v>
      </c>
      <c r="I241" t="s">
        <v>5465</v>
      </c>
      <c r="J241" t="s">
        <v>10368</v>
      </c>
      <c r="K241" t="s">
        <v>10245</v>
      </c>
      <c r="L241" t="str">
        <f t="shared" si="3"/>
        <v>общ. Ивайловград, обл. Хасково</v>
      </c>
    </row>
    <row r="242" spans="1:12" x14ac:dyDescent="0.25">
      <c r="A242" s="12" t="s">
        <v>5036</v>
      </c>
      <c r="B242" s="186" t="s">
        <v>10227</v>
      </c>
      <c r="I242" t="s">
        <v>5466</v>
      </c>
      <c r="J242" t="s">
        <v>10504</v>
      </c>
      <c r="K242" t="s">
        <v>10240</v>
      </c>
      <c r="L242" t="str">
        <f t="shared" si="3"/>
        <v>общ. Горна Малина, обл. София</v>
      </c>
    </row>
    <row r="243" spans="1:12" x14ac:dyDescent="0.25">
      <c r="A243" s="12" t="s">
        <v>5035</v>
      </c>
      <c r="B243" s="186" t="s">
        <v>10227</v>
      </c>
      <c r="I243" t="s">
        <v>9589</v>
      </c>
      <c r="J243" t="s">
        <v>10382</v>
      </c>
      <c r="K243" t="s">
        <v>10233</v>
      </c>
      <c r="L243" t="str">
        <f t="shared" si="3"/>
        <v>общ. Белослав, обл. Варна</v>
      </c>
    </row>
    <row r="244" spans="1:12" x14ac:dyDescent="0.25">
      <c r="A244" s="12" t="s">
        <v>5034</v>
      </c>
      <c r="B244" s="186" t="s">
        <v>9784</v>
      </c>
      <c r="I244" t="s">
        <v>5467</v>
      </c>
      <c r="J244" t="s">
        <v>10360</v>
      </c>
      <c r="K244" t="s">
        <v>10251</v>
      </c>
      <c r="L244" t="str">
        <f t="shared" si="3"/>
        <v>общ. Монтана, обл. Монтана</v>
      </c>
    </row>
    <row r="245" spans="1:12" x14ac:dyDescent="0.25">
      <c r="A245" s="12" t="s">
        <v>5033</v>
      </c>
      <c r="B245" s="186" t="s">
        <v>10227</v>
      </c>
      <c r="I245" t="s">
        <v>5469</v>
      </c>
      <c r="J245" t="s">
        <v>10383</v>
      </c>
      <c r="K245" t="s">
        <v>10253</v>
      </c>
      <c r="L245" t="str">
        <f t="shared" si="3"/>
        <v>общ. Ценово, обл. Русе</v>
      </c>
    </row>
    <row r="246" spans="1:12" x14ac:dyDescent="0.25">
      <c r="A246" s="12" t="s">
        <v>5032</v>
      </c>
      <c r="B246" s="186" t="s">
        <v>9784</v>
      </c>
      <c r="I246" t="s">
        <v>5470</v>
      </c>
      <c r="J246" t="s">
        <v>10502</v>
      </c>
      <c r="K246" t="s">
        <v>10241</v>
      </c>
      <c r="L246" t="str">
        <f t="shared" si="3"/>
        <v>общ. Велико Търново, обл. Велико Търново</v>
      </c>
    </row>
    <row r="247" spans="1:12" x14ac:dyDescent="0.25">
      <c r="A247" s="12" t="s">
        <v>5031</v>
      </c>
      <c r="B247" s="186" t="s">
        <v>9784</v>
      </c>
      <c r="I247" t="s">
        <v>5471</v>
      </c>
      <c r="J247" t="s">
        <v>10286</v>
      </c>
      <c r="K247" t="s">
        <v>10240</v>
      </c>
      <c r="L247" t="str">
        <f t="shared" si="3"/>
        <v>общ. Самоков, обл. София</v>
      </c>
    </row>
    <row r="248" spans="1:12" x14ac:dyDescent="0.25">
      <c r="A248" s="12" t="s">
        <v>5030</v>
      </c>
      <c r="B248" s="186" t="s">
        <v>9784</v>
      </c>
      <c r="I248" t="s">
        <v>5472</v>
      </c>
      <c r="J248" t="s">
        <v>10286</v>
      </c>
      <c r="K248" t="s">
        <v>10240</v>
      </c>
      <c r="L248" t="str">
        <f t="shared" si="3"/>
        <v>общ. Самоков, обл. София</v>
      </c>
    </row>
    <row r="249" spans="1:12" x14ac:dyDescent="0.25">
      <c r="A249" s="12" t="s">
        <v>5029</v>
      </c>
      <c r="B249" s="186" t="s">
        <v>9784</v>
      </c>
      <c r="I249" t="s">
        <v>5473</v>
      </c>
      <c r="J249" t="s">
        <v>10363</v>
      </c>
      <c r="K249" t="s">
        <v>10230</v>
      </c>
      <c r="L249" t="str">
        <f t="shared" si="3"/>
        <v>общ. Сандански, обл. Благоевград</v>
      </c>
    </row>
    <row r="250" spans="1:12" x14ac:dyDescent="0.25">
      <c r="A250" s="12" t="s">
        <v>5028</v>
      </c>
      <c r="B250" s="186" t="s">
        <v>9784</v>
      </c>
      <c r="I250" t="s">
        <v>5474</v>
      </c>
      <c r="J250" t="s">
        <v>10502</v>
      </c>
      <c r="K250" t="s">
        <v>10241</v>
      </c>
      <c r="L250" t="str">
        <f t="shared" si="3"/>
        <v>общ. Велико Търново, обл. Велико Търново</v>
      </c>
    </row>
    <row r="251" spans="1:12" x14ac:dyDescent="0.25">
      <c r="A251" s="12" t="s">
        <v>5027</v>
      </c>
      <c r="B251" s="186" t="s">
        <v>10227</v>
      </c>
      <c r="I251" t="s">
        <v>5475</v>
      </c>
      <c r="J251" t="s">
        <v>10383</v>
      </c>
      <c r="K251" t="s">
        <v>10253</v>
      </c>
      <c r="L251" t="str">
        <f t="shared" si="3"/>
        <v>общ. Ценово, обл. Русе</v>
      </c>
    </row>
    <row r="252" spans="1:12" x14ac:dyDescent="0.25">
      <c r="A252" s="12" t="s">
        <v>5025</v>
      </c>
      <c r="B252" s="186" t="s">
        <v>10227</v>
      </c>
      <c r="I252" t="s">
        <v>5476</v>
      </c>
      <c r="J252" t="s">
        <v>10264</v>
      </c>
      <c r="K252" t="s">
        <v>10233</v>
      </c>
      <c r="L252" t="str">
        <f t="shared" si="3"/>
        <v>общ. Аврен, обл. Варна</v>
      </c>
    </row>
    <row r="253" spans="1:12" x14ac:dyDescent="0.25">
      <c r="A253" s="12" t="s">
        <v>5024</v>
      </c>
      <c r="B253" s="186" t="s">
        <v>10227</v>
      </c>
      <c r="I253" t="s">
        <v>5476</v>
      </c>
      <c r="J253" t="s">
        <v>10492</v>
      </c>
      <c r="K253" t="s">
        <v>10231</v>
      </c>
      <c r="L253" t="str">
        <f t="shared" si="3"/>
        <v>общ. Добрич-селска, обл. Добрич</v>
      </c>
    </row>
    <row r="254" spans="1:12" x14ac:dyDescent="0.25">
      <c r="A254" s="12" t="s">
        <v>5022</v>
      </c>
      <c r="B254" s="186" t="s">
        <v>10227</v>
      </c>
      <c r="I254" t="s">
        <v>5476</v>
      </c>
      <c r="J254" t="s">
        <v>10297</v>
      </c>
      <c r="K254" t="s">
        <v>10232</v>
      </c>
      <c r="L254" t="str">
        <f t="shared" si="3"/>
        <v>общ. Кирково, обл. Кърджали</v>
      </c>
    </row>
    <row r="255" spans="1:12" x14ac:dyDescent="0.25">
      <c r="A255" s="12" t="s">
        <v>5023</v>
      </c>
      <c r="B255" s="186" t="s">
        <v>10227</v>
      </c>
      <c r="I255" t="s">
        <v>5476</v>
      </c>
      <c r="J255" t="s">
        <v>10384</v>
      </c>
      <c r="K255" t="s">
        <v>10247</v>
      </c>
      <c r="L255" t="str">
        <f t="shared" si="3"/>
        <v>общ. Марица, обл. Пловдив</v>
      </c>
    </row>
    <row r="256" spans="1:12" x14ac:dyDescent="0.25">
      <c r="A256" s="12" t="s">
        <v>5021</v>
      </c>
      <c r="B256" s="186" t="s">
        <v>10227</v>
      </c>
      <c r="I256" t="s">
        <v>5476</v>
      </c>
      <c r="J256" t="s">
        <v>10385</v>
      </c>
      <c r="K256" t="s">
        <v>10240</v>
      </c>
      <c r="L256" t="str">
        <f t="shared" si="3"/>
        <v>общ. Мирково, обл. София</v>
      </c>
    </row>
    <row r="257" spans="1:12" x14ac:dyDescent="0.25">
      <c r="A257" s="12" t="s">
        <v>5026</v>
      </c>
      <c r="B257" s="186" t="s">
        <v>9784</v>
      </c>
      <c r="I257" t="s">
        <v>5476</v>
      </c>
      <c r="J257" t="s">
        <v>10523</v>
      </c>
      <c r="K257" t="s">
        <v>10242</v>
      </c>
      <c r="L257" t="str">
        <f t="shared" si="3"/>
        <v>общ. Стара Загора, обл. Стара Загора</v>
      </c>
    </row>
    <row r="258" spans="1:12" x14ac:dyDescent="0.25">
      <c r="A258" s="12" t="s">
        <v>5020</v>
      </c>
      <c r="B258" s="186" t="s">
        <v>10227</v>
      </c>
      <c r="I258" t="s">
        <v>5477</v>
      </c>
      <c r="J258" t="s">
        <v>10336</v>
      </c>
      <c r="K258" t="s">
        <v>10248</v>
      </c>
      <c r="L258" t="str">
        <f t="shared" ref="L258:L321" si="4">+J258&amp;", "&amp;K258</f>
        <v>общ. Трън, обл. Перник</v>
      </c>
    </row>
    <row r="259" spans="1:12" x14ac:dyDescent="0.25">
      <c r="A259" s="12" t="s">
        <v>5019</v>
      </c>
      <c r="B259" s="186" t="s">
        <v>10227</v>
      </c>
      <c r="I259" t="s">
        <v>5478</v>
      </c>
      <c r="J259" t="s">
        <v>10386</v>
      </c>
      <c r="K259" t="s">
        <v>10240</v>
      </c>
      <c r="L259" t="str">
        <f t="shared" si="4"/>
        <v>общ. Драгоман, обл. София</v>
      </c>
    </row>
    <row r="260" spans="1:12" x14ac:dyDescent="0.25">
      <c r="A260" s="12" t="s">
        <v>5018</v>
      </c>
      <c r="B260" s="186" t="s">
        <v>10227</v>
      </c>
      <c r="I260" t="s">
        <v>5478</v>
      </c>
      <c r="J260" t="s">
        <v>10387</v>
      </c>
      <c r="K260" t="s">
        <v>10248</v>
      </c>
      <c r="L260" t="str">
        <f t="shared" si="4"/>
        <v>общ. Земен, обл. Перник</v>
      </c>
    </row>
    <row r="261" spans="1:12" x14ac:dyDescent="0.25">
      <c r="A261" s="12" t="s">
        <v>5017</v>
      </c>
      <c r="B261" s="186" t="s">
        <v>10227</v>
      </c>
      <c r="I261" t="s">
        <v>5479</v>
      </c>
      <c r="J261" t="s">
        <v>10386</v>
      </c>
      <c r="K261" t="s">
        <v>10240</v>
      </c>
      <c r="L261" t="str">
        <f t="shared" si="4"/>
        <v>общ. Драгоман, обл. София</v>
      </c>
    </row>
    <row r="262" spans="1:12" x14ac:dyDescent="0.25">
      <c r="A262" s="12" t="s">
        <v>5016</v>
      </c>
      <c r="B262" s="186" t="s">
        <v>9784</v>
      </c>
      <c r="I262" t="s">
        <v>5480</v>
      </c>
      <c r="J262" t="s">
        <v>10266</v>
      </c>
      <c r="K262" t="s">
        <v>10234</v>
      </c>
      <c r="L262" t="str">
        <f t="shared" si="4"/>
        <v>общ. Севлиево, обл. Габрово</v>
      </c>
    </row>
    <row r="263" spans="1:12" x14ac:dyDescent="0.25">
      <c r="A263" s="12" t="s">
        <v>5015</v>
      </c>
      <c r="B263" s="186" t="s">
        <v>10227</v>
      </c>
      <c r="I263" t="s">
        <v>9590</v>
      </c>
      <c r="J263" t="s">
        <v>10333</v>
      </c>
      <c r="K263" t="s">
        <v>10251</v>
      </c>
      <c r="L263" t="str">
        <f t="shared" si="4"/>
        <v>общ. Берковица, обл. Монтана</v>
      </c>
    </row>
    <row r="264" spans="1:12" x14ac:dyDescent="0.25">
      <c r="A264" s="12" t="s">
        <v>5014</v>
      </c>
      <c r="B264" s="186" t="s">
        <v>10227</v>
      </c>
      <c r="I264" t="s">
        <v>5481</v>
      </c>
      <c r="J264" t="s">
        <v>10295</v>
      </c>
      <c r="K264" t="s">
        <v>10239</v>
      </c>
      <c r="L264" t="str">
        <f t="shared" si="4"/>
        <v>общ. Попово, обл. Търговище</v>
      </c>
    </row>
    <row r="265" spans="1:12" x14ac:dyDescent="0.25">
      <c r="A265" s="12" t="s">
        <v>5013</v>
      </c>
      <c r="B265" s="186" t="s">
        <v>10227</v>
      </c>
      <c r="I265" t="s">
        <v>5482</v>
      </c>
      <c r="J265" t="s">
        <v>10293</v>
      </c>
      <c r="K265" t="s">
        <v>10241</v>
      </c>
      <c r="L265" t="str">
        <f t="shared" si="4"/>
        <v>общ. Елена, обл. Велико Търново</v>
      </c>
    </row>
    <row r="266" spans="1:12" x14ac:dyDescent="0.25">
      <c r="A266" s="12" t="s">
        <v>5012</v>
      </c>
      <c r="B266" s="186" t="s">
        <v>10227</v>
      </c>
      <c r="I266" t="s">
        <v>5483</v>
      </c>
      <c r="J266" t="s">
        <v>10388</v>
      </c>
      <c r="K266" t="s">
        <v>10236</v>
      </c>
      <c r="L266" t="str">
        <f t="shared" si="4"/>
        <v>общ. Сунгурларе, обл. Бургас</v>
      </c>
    </row>
    <row r="267" spans="1:12" x14ac:dyDescent="0.25">
      <c r="A267" s="12" t="s">
        <v>5011</v>
      </c>
      <c r="B267" s="186" t="s">
        <v>9784</v>
      </c>
      <c r="I267" t="s">
        <v>5484</v>
      </c>
      <c r="J267" t="s">
        <v>10316</v>
      </c>
      <c r="K267" t="s">
        <v>10252</v>
      </c>
      <c r="L267" t="str">
        <f t="shared" si="4"/>
        <v>общ. Кюстендил, обл. Кюстендил</v>
      </c>
    </row>
    <row r="268" spans="1:12" x14ac:dyDescent="0.25">
      <c r="A268" s="12" t="s">
        <v>5010</v>
      </c>
      <c r="B268" s="186" t="s">
        <v>10227</v>
      </c>
      <c r="I268" t="s">
        <v>5485</v>
      </c>
      <c r="J268" t="s">
        <v>10260</v>
      </c>
      <c r="K268" t="s">
        <v>10230</v>
      </c>
      <c r="L268" t="str">
        <f t="shared" si="4"/>
        <v>общ. Хаджидимово, обл. Благоевград</v>
      </c>
    </row>
    <row r="269" spans="1:12" x14ac:dyDescent="0.25">
      <c r="A269" s="12" t="s">
        <v>5009</v>
      </c>
      <c r="B269" s="186" t="s">
        <v>10227</v>
      </c>
      <c r="I269" t="s">
        <v>5486</v>
      </c>
      <c r="J269" t="s">
        <v>10320</v>
      </c>
      <c r="K269" t="s">
        <v>10232</v>
      </c>
      <c r="L269" t="str">
        <f t="shared" si="4"/>
        <v>общ. Черноочене, обл. Кърджали</v>
      </c>
    </row>
    <row r="270" spans="1:12" x14ac:dyDescent="0.25">
      <c r="A270" s="12" t="s">
        <v>5008</v>
      </c>
      <c r="B270" s="186" t="s">
        <v>10227</v>
      </c>
      <c r="I270" t="s">
        <v>5487</v>
      </c>
      <c r="J270" t="s">
        <v>10508</v>
      </c>
      <c r="K270" t="s">
        <v>10250</v>
      </c>
      <c r="L270" t="str">
        <f t="shared" si="4"/>
        <v>общ. Долна Митрополия, обл. Плевен</v>
      </c>
    </row>
    <row r="271" spans="1:12" x14ac:dyDescent="0.25">
      <c r="A271" s="12" t="s">
        <v>5007</v>
      </c>
      <c r="B271" s="186" t="s">
        <v>10227</v>
      </c>
      <c r="I271" t="s">
        <v>5488</v>
      </c>
      <c r="J271" t="s">
        <v>10310</v>
      </c>
      <c r="K271" t="s">
        <v>10232</v>
      </c>
      <c r="L271" t="str">
        <f t="shared" si="4"/>
        <v>общ. Момчилград, обл. Кърджали</v>
      </c>
    </row>
    <row r="272" spans="1:12" x14ac:dyDescent="0.25">
      <c r="A272" s="12" t="s">
        <v>5005</v>
      </c>
      <c r="B272" s="186" t="s">
        <v>9784</v>
      </c>
      <c r="I272" t="s">
        <v>5489</v>
      </c>
      <c r="J272" t="s">
        <v>10502</v>
      </c>
      <c r="K272" t="s">
        <v>10241</v>
      </c>
      <c r="L272" t="str">
        <f t="shared" si="4"/>
        <v>общ. Велико Търново, обл. Велико Търново</v>
      </c>
    </row>
    <row r="273" spans="1:12" x14ac:dyDescent="0.25">
      <c r="A273" s="12" t="s">
        <v>5006</v>
      </c>
      <c r="B273" s="186" t="s">
        <v>10227</v>
      </c>
      <c r="I273" t="s">
        <v>5489</v>
      </c>
      <c r="J273" t="s">
        <v>10267</v>
      </c>
      <c r="K273" t="s">
        <v>10234</v>
      </c>
      <c r="L273" t="str">
        <f t="shared" si="4"/>
        <v>общ. Трявна, обл. Габрово</v>
      </c>
    </row>
    <row r="274" spans="1:12" x14ac:dyDescent="0.25">
      <c r="A274" s="12" t="s">
        <v>5004</v>
      </c>
      <c r="B274" s="186" t="s">
        <v>9784</v>
      </c>
      <c r="I274" t="s">
        <v>5490</v>
      </c>
      <c r="J274" t="s">
        <v>10389</v>
      </c>
      <c r="K274" t="s">
        <v>10249</v>
      </c>
      <c r="L274" t="str">
        <f t="shared" si="4"/>
        <v>общ. Сливен, обл. Сливен</v>
      </c>
    </row>
    <row r="275" spans="1:12" x14ac:dyDescent="0.25">
      <c r="A275" s="12" t="s">
        <v>5003</v>
      </c>
      <c r="B275" s="186" t="s">
        <v>10227</v>
      </c>
      <c r="I275" t="s">
        <v>5491</v>
      </c>
      <c r="J275" t="s">
        <v>10298</v>
      </c>
      <c r="K275" t="s">
        <v>10248</v>
      </c>
      <c r="L275" t="str">
        <f t="shared" si="4"/>
        <v>общ. Брезник, обл. Перник</v>
      </c>
    </row>
    <row r="276" spans="1:12" x14ac:dyDescent="0.25">
      <c r="A276" s="12" t="s">
        <v>5002</v>
      </c>
      <c r="B276" s="186" t="s">
        <v>10227</v>
      </c>
      <c r="I276" t="s">
        <v>5492</v>
      </c>
      <c r="J276" t="s">
        <v>10390</v>
      </c>
      <c r="K276" t="s">
        <v>10236</v>
      </c>
      <c r="L276" t="str">
        <f t="shared" si="4"/>
        <v>общ. Руен, обл. Бургас</v>
      </c>
    </row>
    <row r="277" spans="1:12" x14ac:dyDescent="0.25">
      <c r="A277" s="12" t="s">
        <v>5001</v>
      </c>
      <c r="B277" s="186" t="s">
        <v>10227</v>
      </c>
      <c r="I277" t="s">
        <v>5493</v>
      </c>
      <c r="J277" t="s">
        <v>10323</v>
      </c>
      <c r="K277" t="s">
        <v>10234</v>
      </c>
      <c r="L277" t="str">
        <f t="shared" si="4"/>
        <v>общ. Дряново, обл. Габрово</v>
      </c>
    </row>
    <row r="278" spans="1:12" x14ac:dyDescent="0.25">
      <c r="A278" s="12" t="s">
        <v>5000</v>
      </c>
      <c r="B278" s="186" t="s">
        <v>10227</v>
      </c>
      <c r="I278" t="s">
        <v>5494</v>
      </c>
      <c r="J278" t="s">
        <v>10362</v>
      </c>
      <c r="K278" t="s">
        <v>10231</v>
      </c>
      <c r="L278" t="str">
        <f t="shared" si="4"/>
        <v>общ. Каварна, обл. Добрич</v>
      </c>
    </row>
    <row r="279" spans="1:12" x14ac:dyDescent="0.25">
      <c r="A279" s="12" t="s">
        <v>4999</v>
      </c>
      <c r="B279" s="186" t="s">
        <v>9784</v>
      </c>
      <c r="I279" t="s">
        <v>5495</v>
      </c>
      <c r="J279" t="s">
        <v>10285</v>
      </c>
      <c r="K279" t="s">
        <v>10238</v>
      </c>
      <c r="L279" t="str">
        <f t="shared" si="4"/>
        <v>общ. Смолян, обл. Смолян</v>
      </c>
    </row>
    <row r="280" spans="1:12" x14ac:dyDescent="0.25">
      <c r="A280" s="12" t="s">
        <v>4998</v>
      </c>
      <c r="B280" s="186" t="s">
        <v>9784</v>
      </c>
      <c r="I280" t="s">
        <v>5496</v>
      </c>
      <c r="J280" t="s">
        <v>10389</v>
      </c>
      <c r="K280" t="s">
        <v>10249</v>
      </c>
      <c r="L280" t="str">
        <f t="shared" si="4"/>
        <v>общ. Сливен, обл. Сливен</v>
      </c>
    </row>
    <row r="281" spans="1:12" x14ac:dyDescent="0.25">
      <c r="A281" s="12" t="s">
        <v>4997</v>
      </c>
      <c r="B281" s="186" t="s">
        <v>9784</v>
      </c>
      <c r="I281" t="s">
        <v>5765</v>
      </c>
      <c r="J281" t="s">
        <v>10258</v>
      </c>
      <c r="K281" t="s">
        <v>10228</v>
      </c>
      <c r="L281" t="str">
        <f t="shared" si="4"/>
        <v>общ. Велинград, обл. Пазарджик</v>
      </c>
    </row>
    <row r="282" spans="1:12" x14ac:dyDescent="0.25">
      <c r="A282" s="12" t="s">
        <v>4996</v>
      </c>
      <c r="B282" s="186" t="s">
        <v>9784</v>
      </c>
      <c r="I282" t="s">
        <v>5497</v>
      </c>
      <c r="J282" t="s">
        <v>10391</v>
      </c>
      <c r="K282" t="s">
        <v>10245</v>
      </c>
      <c r="L282" t="str">
        <f t="shared" si="4"/>
        <v>общ. Харманли, обл. Хасково</v>
      </c>
    </row>
    <row r="283" spans="1:12" x14ac:dyDescent="0.25">
      <c r="A283" s="12" t="s">
        <v>4995</v>
      </c>
      <c r="B283" s="186" t="s">
        <v>10227</v>
      </c>
      <c r="I283" t="s">
        <v>5498</v>
      </c>
      <c r="J283" t="s">
        <v>10375</v>
      </c>
      <c r="K283" t="s">
        <v>10254</v>
      </c>
      <c r="L283" t="str">
        <f t="shared" si="4"/>
        <v>общ. Кубрат, обл. Разград</v>
      </c>
    </row>
    <row r="284" spans="1:12" x14ac:dyDescent="0.25">
      <c r="A284" s="12" t="s">
        <v>4994</v>
      </c>
      <c r="B284" s="186" t="s">
        <v>10227</v>
      </c>
      <c r="I284" t="s">
        <v>5499</v>
      </c>
      <c r="J284" t="s">
        <v>10279</v>
      </c>
      <c r="K284" t="s">
        <v>10235</v>
      </c>
      <c r="L284" t="str">
        <f t="shared" si="4"/>
        <v>общ. Алфатар, обл. Силистра</v>
      </c>
    </row>
    <row r="285" spans="1:12" x14ac:dyDescent="0.25">
      <c r="A285" s="12" t="s">
        <v>4993</v>
      </c>
      <c r="B285" s="186" t="s">
        <v>9784</v>
      </c>
      <c r="I285" t="s">
        <v>5499</v>
      </c>
      <c r="J285" t="s">
        <v>10276</v>
      </c>
      <c r="K285" t="s">
        <v>10239</v>
      </c>
      <c r="L285" t="str">
        <f t="shared" si="4"/>
        <v>общ. Търговище, обл. Търговище</v>
      </c>
    </row>
    <row r="286" spans="1:12" x14ac:dyDescent="0.25">
      <c r="A286" s="12" t="s">
        <v>4992</v>
      </c>
      <c r="B286" s="186" t="s">
        <v>10227</v>
      </c>
      <c r="I286" t="s">
        <v>5500</v>
      </c>
      <c r="J286" t="s">
        <v>10392</v>
      </c>
      <c r="K286" t="s">
        <v>10253</v>
      </c>
      <c r="L286" t="str">
        <f t="shared" si="4"/>
        <v>общ. Бяла, обл. Русе</v>
      </c>
    </row>
    <row r="287" spans="1:12" x14ac:dyDescent="0.25">
      <c r="A287" s="12" t="s">
        <v>4990</v>
      </c>
      <c r="B287" s="186" t="s">
        <v>10227</v>
      </c>
      <c r="I287" t="s">
        <v>5501</v>
      </c>
      <c r="J287" t="s">
        <v>10261</v>
      </c>
      <c r="K287" t="s">
        <v>10231</v>
      </c>
      <c r="L287" t="str">
        <f t="shared" si="4"/>
        <v>общ. Крушари, обл. Добрич</v>
      </c>
    </row>
    <row r="288" spans="1:12" x14ac:dyDescent="0.25">
      <c r="A288" s="12" t="s">
        <v>4991</v>
      </c>
      <c r="B288" s="186" t="s">
        <v>10227</v>
      </c>
      <c r="I288" t="s">
        <v>5501</v>
      </c>
      <c r="J288" t="s">
        <v>10364</v>
      </c>
      <c r="K288" t="s">
        <v>10236</v>
      </c>
      <c r="L288" t="str">
        <f t="shared" si="4"/>
        <v>общ. Средец, обл. Бургас</v>
      </c>
    </row>
    <row r="289" spans="1:12" x14ac:dyDescent="0.25">
      <c r="A289" s="12" t="s">
        <v>4989</v>
      </c>
      <c r="B289" s="186" t="s">
        <v>10227</v>
      </c>
      <c r="I289" t="s">
        <v>5502</v>
      </c>
      <c r="J289" t="s">
        <v>10333</v>
      </c>
      <c r="K289" t="s">
        <v>10251</v>
      </c>
      <c r="L289" t="str">
        <f t="shared" si="4"/>
        <v>общ. Берковица, обл. Монтана</v>
      </c>
    </row>
    <row r="290" spans="1:12" x14ac:dyDescent="0.25">
      <c r="A290" s="12" t="s">
        <v>4987</v>
      </c>
      <c r="B290" s="186" t="s">
        <v>9784</v>
      </c>
      <c r="I290" t="s">
        <v>5503</v>
      </c>
      <c r="J290" t="s">
        <v>10373</v>
      </c>
      <c r="K290" t="s">
        <v>10230</v>
      </c>
      <c r="L290" t="str">
        <f t="shared" si="4"/>
        <v>общ. Благоевград, обл. Благоевград</v>
      </c>
    </row>
    <row r="291" spans="1:12" x14ac:dyDescent="0.25">
      <c r="A291" s="12" t="s">
        <v>4986</v>
      </c>
      <c r="B291" s="186" t="s">
        <v>9784</v>
      </c>
      <c r="I291" t="s">
        <v>5503</v>
      </c>
      <c r="J291" t="s">
        <v>10324</v>
      </c>
      <c r="K291" t="s">
        <v>10252</v>
      </c>
      <c r="L291" t="str">
        <f t="shared" si="4"/>
        <v>общ. Дупница, обл. Кюстендил</v>
      </c>
    </row>
    <row r="292" spans="1:12" x14ac:dyDescent="0.25">
      <c r="A292" s="12" t="s">
        <v>4988</v>
      </c>
      <c r="B292" s="186" t="s">
        <v>9784</v>
      </c>
      <c r="I292" t="s">
        <v>5503</v>
      </c>
      <c r="J292" t="s">
        <v>10331</v>
      </c>
      <c r="K292" t="s">
        <v>10255</v>
      </c>
      <c r="L292" t="str">
        <f t="shared" si="4"/>
        <v>общ. Столична, обл. София (столица)</v>
      </c>
    </row>
    <row r="293" spans="1:12" x14ac:dyDescent="0.25">
      <c r="A293" s="12" t="s">
        <v>4985</v>
      </c>
      <c r="B293" s="186" t="s">
        <v>10227</v>
      </c>
      <c r="I293" t="s">
        <v>5504</v>
      </c>
      <c r="J293" t="s">
        <v>10262</v>
      </c>
      <c r="K293" t="s">
        <v>10232</v>
      </c>
      <c r="L293" t="str">
        <f t="shared" si="4"/>
        <v>общ. Ардино, обл. Кърджали</v>
      </c>
    </row>
    <row r="294" spans="1:12" x14ac:dyDescent="0.25">
      <c r="A294" s="12" t="s">
        <v>4983</v>
      </c>
      <c r="B294" s="186" t="s">
        <v>9784</v>
      </c>
      <c r="I294" t="s">
        <v>5505</v>
      </c>
      <c r="J294" t="s">
        <v>10360</v>
      </c>
      <c r="K294" t="s">
        <v>10251</v>
      </c>
      <c r="L294" t="str">
        <f t="shared" si="4"/>
        <v>общ. Монтана, обл. Монтана</v>
      </c>
    </row>
    <row r="295" spans="1:12" x14ac:dyDescent="0.25">
      <c r="A295" s="12" t="s">
        <v>4984</v>
      </c>
      <c r="B295" s="186" t="s">
        <v>9784</v>
      </c>
      <c r="I295" t="s">
        <v>5505</v>
      </c>
      <c r="J295" t="s">
        <v>10380</v>
      </c>
      <c r="K295" t="s">
        <v>10243</v>
      </c>
      <c r="L295" t="str">
        <f t="shared" si="4"/>
        <v>общ. Шумен, обл. Шумен</v>
      </c>
    </row>
    <row r="296" spans="1:12" x14ac:dyDescent="0.25">
      <c r="A296" s="12" t="s">
        <v>4982</v>
      </c>
      <c r="B296" s="186" t="s">
        <v>9784</v>
      </c>
      <c r="I296" t="s">
        <v>9591</v>
      </c>
      <c r="J296" t="s">
        <v>10373</v>
      </c>
      <c r="K296" t="s">
        <v>10230</v>
      </c>
      <c r="L296" t="str">
        <f t="shared" si="4"/>
        <v>общ. Благоевград, обл. Благоевград</v>
      </c>
    </row>
    <row r="297" spans="1:12" x14ac:dyDescent="0.25">
      <c r="A297" s="12" t="s">
        <v>4981</v>
      </c>
      <c r="B297" s="186" t="s">
        <v>9784</v>
      </c>
      <c r="I297" t="s">
        <v>5506</v>
      </c>
      <c r="J297" t="s">
        <v>10329</v>
      </c>
      <c r="K297" t="s">
        <v>10254</v>
      </c>
      <c r="L297" t="str">
        <f t="shared" si="4"/>
        <v>общ. Разград, обл. Разград</v>
      </c>
    </row>
    <row r="298" spans="1:12" x14ac:dyDescent="0.25">
      <c r="A298" s="12" t="s">
        <v>4980</v>
      </c>
      <c r="B298" s="186" t="s">
        <v>10227</v>
      </c>
      <c r="I298" t="s">
        <v>5506</v>
      </c>
      <c r="J298" t="s">
        <v>10304</v>
      </c>
      <c r="K298" t="s">
        <v>10241</v>
      </c>
      <c r="L298" t="str">
        <f t="shared" si="4"/>
        <v>общ. Стражица, обл. Велико Търново</v>
      </c>
    </row>
    <row r="299" spans="1:12" x14ac:dyDescent="0.25">
      <c r="A299" s="12" t="s">
        <v>4979</v>
      </c>
      <c r="B299" s="186" t="s">
        <v>10227</v>
      </c>
      <c r="I299" t="s">
        <v>5507</v>
      </c>
      <c r="J299" t="s">
        <v>10265</v>
      </c>
      <c r="K299" t="s">
        <v>10232</v>
      </c>
      <c r="L299" t="str">
        <f t="shared" si="4"/>
        <v>общ. Крумовград, обл. Кърджали</v>
      </c>
    </row>
    <row r="300" spans="1:12" x14ac:dyDescent="0.25">
      <c r="A300" s="12" t="s">
        <v>4978</v>
      </c>
      <c r="B300" s="186" t="s">
        <v>10227</v>
      </c>
      <c r="I300" t="s">
        <v>5508</v>
      </c>
      <c r="J300" t="s">
        <v>10317</v>
      </c>
      <c r="K300" t="s">
        <v>10252</v>
      </c>
      <c r="L300" t="str">
        <f t="shared" si="4"/>
        <v>общ. Бобошево, обл. Кюстендил</v>
      </c>
    </row>
    <row r="301" spans="1:12" x14ac:dyDescent="0.25">
      <c r="A301" s="12" t="s">
        <v>4977</v>
      </c>
      <c r="B301" s="186" t="s">
        <v>9784</v>
      </c>
      <c r="I301" t="s">
        <v>5509</v>
      </c>
      <c r="J301" t="s">
        <v>10316</v>
      </c>
      <c r="K301" t="s">
        <v>10252</v>
      </c>
      <c r="L301" t="str">
        <f t="shared" si="4"/>
        <v>общ. Кюстендил, обл. Кюстендил</v>
      </c>
    </row>
    <row r="302" spans="1:12" x14ac:dyDescent="0.25">
      <c r="A302" s="12" t="s">
        <v>4976</v>
      </c>
      <c r="B302" s="186" t="s">
        <v>9784</v>
      </c>
      <c r="I302" t="s">
        <v>5509</v>
      </c>
      <c r="J302" t="s">
        <v>10389</v>
      </c>
      <c r="K302" t="s">
        <v>10249</v>
      </c>
      <c r="L302" t="str">
        <f t="shared" si="4"/>
        <v>общ. Сливен, обл. Сливен</v>
      </c>
    </row>
    <row r="303" spans="1:12" x14ac:dyDescent="0.25">
      <c r="A303" s="12" t="s">
        <v>4975</v>
      </c>
      <c r="B303" s="186" t="s">
        <v>10227</v>
      </c>
      <c r="I303" t="s">
        <v>5510</v>
      </c>
      <c r="J303" t="s">
        <v>10387</v>
      </c>
      <c r="K303" t="s">
        <v>10248</v>
      </c>
      <c r="L303" t="str">
        <f t="shared" si="4"/>
        <v>общ. Земен, обл. Перник</v>
      </c>
    </row>
    <row r="304" spans="1:12" x14ac:dyDescent="0.25">
      <c r="A304" s="12" t="s">
        <v>4974</v>
      </c>
      <c r="B304" s="186" t="s">
        <v>9784</v>
      </c>
      <c r="I304" t="s">
        <v>5511</v>
      </c>
      <c r="J304" t="s">
        <v>10324</v>
      </c>
      <c r="K304" t="s">
        <v>10252</v>
      </c>
      <c r="L304" t="str">
        <f t="shared" si="4"/>
        <v>общ. Дупница, обл. Кюстендил</v>
      </c>
    </row>
    <row r="305" spans="1:12" x14ac:dyDescent="0.25">
      <c r="A305" s="12" t="s">
        <v>4973</v>
      </c>
      <c r="B305" s="186" t="s">
        <v>10227</v>
      </c>
      <c r="I305" t="s">
        <v>5512</v>
      </c>
      <c r="J305" t="s">
        <v>10393</v>
      </c>
      <c r="K305" t="s">
        <v>10228</v>
      </c>
      <c r="L305" t="str">
        <f t="shared" si="4"/>
        <v>общ. Стрелча, обл. Пазарджик</v>
      </c>
    </row>
    <row r="306" spans="1:12" x14ac:dyDescent="0.25">
      <c r="A306" s="12" t="s">
        <v>4972</v>
      </c>
      <c r="B306" s="186" t="s">
        <v>10227</v>
      </c>
      <c r="I306" t="s">
        <v>5513</v>
      </c>
      <c r="J306" t="s">
        <v>10498</v>
      </c>
      <c r="K306" t="s">
        <v>10252</v>
      </c>
      <c r="L306" t="str">
        <f t="shared" si="4"/>
        <v>общ. Бобов дол, обл. Кюстендил</v>
      </c>
    </row>
    <row r="307" spans="1:12" x14ac:dyDescent="0.25">
      <c r="A307" s="12" t="s">
        <v>4971</v>
      </c>
      <c r="B307" s="186" t="s">
        <v>10227</v>
      </c>
      <c r="I307" t="s">
        <v>5514</v>
      </c>
      <c r="J307" t="s">
        <v>10260</v>
      </c>
      <c r="K307" t="s">
        <v>10230</v>
      </c>
      <c r="L307" t="str">
        <f t="shared" si="4"/>
        <v>общ. Хаджидимово, обл. Благоевград</v>
      </c>
    </row>
    <row r="308" spans="1:12" x14ac:dyDescent="0.25">
      <c r="A308" s="12" t="s">
        <v>4970</v>
      </c>
      <c r="B308" s="186" t="s">
        <v>9784</v>
      </c>
      <c r="I308" t="s">
        <v>5515</v>
      </c>
      <c r="J308" t="s">
        <v>10269</v>
      </c>
      <c r="K308" t="s">
        <v>10232</v>
      </c>
      <c r="L308" t="str">
        <f t="shared" si="4"/>
        <v>общ. Кърджали, обл. Кърджали</v>
      </c>
    </row>
    <row r="309" spans="1:12" x14ac:dyDescent="0.25">
      <c r="A309" s="12" t="s">
        <v>4969</v>
      </c>
      <c r="B309" s="186" t="s">
        <v>10227</v>
      </c>
      <c r="I309" t="s">
        <v>5516</v>
      </c>
      <c r="J309" t="s">
        <v>10513</v>
      </c>
      <c r="K309" t="s">
        <v>10236</v>
      </c>
      <c r="L309" t="str">
        <f t="shared" si="4"/>
        <v>общ. Малко Търново, обл. Бургас</v>
      </c>
    </row>
    <row r="310" spans="1:12" x14ac:dyDescent="0.25">
      <c r="A310" s="12" t="s">
        <v>4968</v>
      </c>
      <c r="B310" s="186" t="s">
        <v>10227</v>
      </c>
      <c r="I310" t="s">
        <v>5517</v>
      </c>
      <c r="J310" t="s">
        <v>10264</v>
      </c>
      <c r="K310" t="s">
        <v>10233</v>
      </c>
      <c r="L310" t="str">
        <f t="shared" si="4"/>
        <v>общ. Аврен, обл. Варна</v>
      </c>
    </row>
    <row r="311" spans="1:12" x14ac:dyDescent="0.25">
      <c r="A311" s="12" t="s">
        <v>4967</v>
      </c>
      <c r="B311" s="186" t="s">
        <v>10227</v>
      </c>
      <c r="I311" t="s">
        <v>5517</v>
      </c>
      <c r="J311" t="s">
        <v>10319</v>
      </c>
      <c r="K311" t="s">
        <v>10243</v>
      </c>
      <c r="L311" t="str">
        <f t="shared" si="4"/>
        <v>общ. Хитрино, обл. Шумен</v>
      </c>
    </row>
    <row r="312" spans="1:12" x14ac:dyDescent="0.25">
      <c r="A312" s="12" t="s">
        <v>4966</v>
      </c>
      <c r="B312" s="186" t="s">
        <v>10227</v>
      </c>
      <c r="I312" t="s">
        <v>5518</v>
      </c>
      <c r="J312" t="s">
        <v>10394</v>
      </c>
      <c r="K312" t="s">
        <v>10249</v>
      </c>
      <c r="L312" t="str">
        <f t="shared" si="4"/>
        <v>общ. Твърдица, обл. Сливен</v>
      </c>
    </row>
    <row r="313" spans="1:12" x14ac:dyDescent="0.25">
      <c r="A313" s="12" t="s">
        <v>4965</v>
      </c>
      <c r="B313" s="186" t="s">
        <v>10227</v>
      </c>
      <c r="I313" t="s">
        <v>5519</v>
      </c>
      <c r="J313" t="s">
        <v>10395</v>
      </c>
      <c r="K313" t="s">
        <v>10233</v>
      </c>
      <c r="L313" t="str">
        <f t="shared" si="4"/>
        <v>общ. Провадия, обл. Варна</v>
      </c>
    </row>
    <row r="314" spans="1:12" x14ac:dyDescent="0.25">
      <c r="A314" s="12" t="s">
        <v>4964</v>
      </c>
      <c r="B314" s="186" t="s">
        <v>10227</v>
      </c>
      <c r="I314" t="s">
        <v>5520</v>
      </c>
      <c r="J314" t="s">
        <v>10293</v>
      </c>
      <c r="K314" t="s">
        <v>10241</v>
      </c>
      <c r="L314" t="str">
        <f t="shared" si="4"/>
        <v>общ. Елена, обл. Велико Търново</v>
      </c>
    </row>
    <row r="315" spans="1:12" x14ac:dyDescent="0.25">
      <c r="A315" s="12" t="s">
        <v>4963</v>
      </c>
      <c r="B315" s="186" t="s">
        <v>9784</v>
      </c>
      <c r="I315" t="s">
        <v>5521</v>
      </c>
      <c r="J315" t="s">
        <v>10266</v>
      </c>
      <c r="K315" t="s">
        <v>10234</v>
      </c>
      <c r="L315" t="str">
        <f t="shared" si="4"/>
        <v>общ. Севлиево, обл. Габрово</v>
      </c>
    </row>
    <row r="316" spans="1:12" x14ac:dyDescent="0.25">
      <c r="A316" s="12" t="s">
        <v>4962</v>
      </c>
      <c r="B316" s="186" t="s">
        <v>9784</v>
      </c>
      <c r="I316" t="s">
        <v>5522</v>
      </c>
      <c r="J316" t="s">
        <v>10288</v>
      </c>
      <c r="K316" t="s">
        <v>10234</v>
      </c>
      <c r="L316" t="str">
        <f t="shared" si="4"/>
        <v>общ. Габрово, обл. Габрово</v>
      </c>
    </row>
    <row r="317" spans="1:12" x14ac:dyDescent="0.25">
      <c r="A317" s="12" t="s">
        <v>4961</v>
      </c>
      <c r="B317" s="186" t="s">
        <v>9784</v>
      </c>
      <c r="I317" t="s">
        <v>5523</v>
      </c>
      <c r="J317" t="s">
        <v>10316</v>
      </c>
      <c r="K317" t="s">
        <v>10252</v>
      </c>
      <c r="L317" t="str">
        <f t="shared" si="4"/>
        <v>общ. Кюстендил, обл. Кюстендил</v>
      </c>
    </row>
    <row r="318" spans="1:12" x14ac:dyDescent="0.25">
      <c r="A318" s="12" t="s">
        <v>4960</v>
      </c>
      <c r="B318" s="186" t="s">
        <v>10227</v>
      </c>
      <c r="I318" t="s">
        <v>9592</v>
      </c>
      <c r="J318" t="s">
        <v>10498</v>
      </c>
      <c r="K318" t="s">
        <v>10252</v>
      </c>
      <c r="L318" t="str">
        <f t="shared" si="4"/>
        <v>общ. Бобов дол, обл. Кюстендил</v>
      </c>
    </row>
    <row r="319" spans="1:12" x14ac:dyDescent="0.25">
      <c r="A319" s="12" t="s">
        <v>4959</v>
      </c>
      <c r="B319" s="186" t="s">
        <v>10227</v>
      </c>
      <c r="I319" t="s">
        <v>5524</v>
      </c>
      <c r="J319" t="s">
        <v>10330</v>
      </c>
      <c r="K319" t="s">
        <v>10231</v>
      </c>
      <c r="L319" t="str">
        <f t="shared" si="4"/>
        <v>общ. Балчик, обл. Добрич</v>
      </c>
    </row>
    <row r="320" spans="1:12" x14ac:dyDescent="0.25">
      <c r="A320" s="12" t="s">
        <v>4958</v>
      </c>
      <c r="B320" s="186" t="s">
        <v>10227</v>
      </c>
      <c r="I320" t="s">
        <v>5525</v>
      </c>
      <c r="J320" t="s">
        <v>10318</v>
      </c>
      <c r="K320" t="s">
        <v>10248</v>
      </c>
      <c r="L320" t="str">
        <f t="shared" si="4"/>
        <v>общ. Радомир, обл. Перник</v>
      </c>
    </row>
    <row r="321" spans="1:12" x14ac:dyDescent="0.25">
      <c r="A321" s="12" t="s">
        <v>4957</v>
      </c>
      <c r="B321" s="186" t="s">
        <v>10227</v>
      </c>
      <c r="I321" t="s">
        <v>9593</v>
      </c>
      <c r="J321" t="s">
        <v>10317</v>
      </c>
      <c r="K321" t="s">
        <v>10252</v>
      </c>
      <c r="L321" t="str">
        <f t="shared" si="4"/>
        <v>общ. Бобошево, обл. Кюстендил</v>
      </c>
    </row>
    <row r="322" spans="1:12" x14ac:dyDescent="0.25">
      <c r="A322" s="12" t="s">
        <v>4956</v>
      </c>
      <c r="B322" s="186" t="s">
        <v>10227</v>
      </c>
      <c r="I322" t="s">
        <v>5526</v>
      </c>
      <c r="J322" t="s">
        <v>10321</v>
      </c>
      <c r="K322" t="s">
        <v>10240</v>
      </c>
      <c r="L322" t="str">
        <f t="shared" ref="L322:L385" si="5">+J322&amp;", "&amp;K322</f>
        <v>общ. Своге, обл. София</v>
      </c>
    </row>
    <row r="323" spans="1:12" x14ac:dyDescent="0.25">
      <c r="A323" s="12" t="s">
        <v>4955</v>
      </c>
      <c r="B323" s="186" t="s">
        <v>10227</v>
      </c>
      <c r="I323" t="s">
        <v>5526</v>
      </c>
      <c r="J323" t="s">
        <v>10321</v>
      </c>
      <c r="K323" t="s">
        <v>10240</v>
      </c>
      <c r="L323" t="str">
        <f t="shared" si="5"/>
        <v>общ. Своге, обл. София</v>
      </c>
    </row>
    <row r="324" spans="1:12" x14ac:dyDescent="0.25">
      <c r="A324" s="12" t="s">
        <v>4954</v>
      </c>
      <c r="B324" s="186" t="s">
        <v>10227</v>
      </c>
      <c r="I324" t="s">
        <v>5772</v>
      </c>
      <c r="J324" t="s">
        <v>10262</v>
      </c>
      <c r="K324" t="s">
        <v>10232</v>
      </c>
      <c r="L324" t="str">
        <f t="shared" si="5"/>
        <v>общ. Ардино, обл. Кърджали</v>
      </c>
    </row>
    <row r="325" spans="1:12" x14ac:dyDescent="0.25">
      <c r="A325" s="12" t="s">
        <v>4953</v>
      </c>
      <c r="B325" s="186" t="s">
        <v>9784</v>
      </c>
      <c r="I325" t="s">
        <v>5527</v>
      </c>
      <c r="J325" t="s">
        <v>10266</v>
      </c>
      <c r="K325" t="s">
        <v>10234</v>
      </c>
      <c r="L325" t="str">
        <f t="shared" si="5"/>
        <v>общ. Севлиево, обл. Габрово</v>
      </c>
    </row>
    <row r="326" spans="1:12" x14ac:dyDescent="0.25">
      <c r="A326" s="12" t="s">
        <v>4951</v>
      </c>
      <c r="B326" s="186" t="s">
        <v>10227</v>
      </c>
      <c r="I326" t="s">
        <v>5528</v>
      </c>
      <c r="J326" t="s">
        <v>10492</v>
      </c>
      <c r="K326" t="s">
        <v>10231</v>
      </c>
      <c r="L326" t="str">
        <f t="shared" si="5"/>
        <v>общ. Добрич-селска, обл. Добрич</v>
      </c>
    </row>
    <row r="327" spans="1:12" x14ac:dyDescent="0.25">
      <c r="A327" s="12" t="s">
        <v>4952</v>
      </c>
      <c r="B327" s="186" t="s">
        <v>9784</v>
      </c>
      <c r="I327" t="s">
        <v>5528</v>
      </c>
      <c r="J327" t="s">
        <v>10339</v>
      </c>
      <c r="K327" t="s">
        <v>10247</v>
      </c>
      <c r="L327" t="str">
        <f t="shared" si="5"/>
        <v>общ. Карлово, обл. Пловдив</v>
      </c>
    </row>
    <row r="328" spans="1:12" x14ac:dyDescent="0.25">
      <c r="A328" s="12" t="s">
        <v>4950</v>
      </c>
      <c r="B328" s="186" t="s">
        <v>10227</v>
      </c>
      <c r="I328" t="s">
        <v>5529</v>
      </c>
      <c r="J328" t="s">
        <v>10311</v>
      </c>
      <c r="K328" t="s">
        <v>10247</v>
      </c>
      <c r="L328" t="str">
        <f t="shared" si="5"/>
        <v>общ. Садово, обл. Пловдив</v>
      </c>
    </row>
    <row r="329" spans="1:12" x14ac:dyDescent="0.25">
      <c r="A329" s="12" t="s">
        <v>4949</v>
      </c>
      <c r="B329" s="186" t="s">
        <v>10227</v>
      </c>
      <c r="I329" t="s">
        <v>5530</v>
      </c>
      <c r="J329" t="s">
        <v>10512</v>
      </c>
      <c r="K329" t="s">
        <v>10240</v>
      </c>
      <c r="L329" t="str">
        <f t="shared" si="5"/>
        <v>общ. Елин Пелин, обл. София</v>
      </c>
    </row>
    <row r="330" spans="1:12" x14ac:dyDescent="0.25">
      <c r="A330" s="12" t="s">
        <v>4948</v>
      </c>
      <c r="B330" s="186" t="s">
        <v>9784</v>
      </c>
      <c r="I330" t="s">
        <v>5531</v>
      </c>
      <c r="J330" t="s">
        <v>10349</v>
      </c>
      <c r="K330" t="s">
        <v>10248</v>
      </c>
      <c r="L330" t="str">
        <f t="shared" si="5"/>
        <v>общ. Перник, обл. Перник</v>
      </c>
    </row>
    <row r="331" spans="1:12" x14ac:dyDescent="0.25">
      <c r="A331" s="12" t="s">
        <v>4946</v>
      </c>
      <c r="B331" s="186" t="s">
        <v>9784</v>
      </c>
      <c r="I331" t="s">
        <v>5532</v>
      </c>
      <c r="J331" t="s">
        <v>10516</v>
      </c>
      <c r="K331" t="s">
        <v>10249</v>
      </c>
      <c r="L331" t="str">
        <f t="shared" si="5"/>
        <v>общ. Нова Загора, обл. Сливен</v>
      </c>
    </row>
    <row r="332" spans="1:12" x14ac:dyDescent="0.25">
      <c r="A332" s="12" t="s">
        <v>4947</v>
      </c>
      <c r="B332" s="186" t="s">
        <v>10227</v>
      </c>
      <c r="I332" t="s">
        <v>5532</v>
      </c>
      <c r="J332" t="s">
        <v>10364</v>
      </c>
      <c r="K332" t="s">
        <v>10236</v>
      </c>
      <c r="L332" t="str">
        <f t="shared" si="5"/>
        <v>общ. Средец, обл. Бургас</v>
      </c>
    </row>
    <row r="333" spans="1:12" x14ac:dyDescent="0.25">
      <c r="A333" s="12" t="s">
        <v>4945</v>
      </c>
      <c r="B333" s="186" t="s">
        <v>10227</v>
      </c>
      <c r="I333" t="s">
        <v>5533</v>
      </c>
      <c r="J333" t="s">
        <v>10332</v>
      </c>
      <c r="K333" t="s">
        <v>10240</v>
      </c>
      <c r="L333" t="str">
        <f t="shared" si="5"/>
        <v>общ. Ихтиман, обл. София</v>
      </c>
    </row>
    <row r="334" spans="1:12" x14ac:dyDescent="0.25">
      <c r="A334" s="12" t="s">
        <v>4944</v>
      </c>
      <c r="B334" s="186" t="s">
        <v>10227</v>
      </c>
      <c r="I334" t="s">
        <v>5534</v>
      </c>
      <c r="J334" t="s">
        <v>10293</v>
      </c>
      <c r="K334" t="s">
        <v>10241</v>
      </c>
      <c r="L334" t="str">
        <f t="shared" si="5"/>
        <v>общ. Елена, обл. Велико Търново</v>
      </c>
    </row>
    <row r="335" spans="1:12" x14ac:dyDescent="0.25">
      <c r="A335" s="12" t="s">
        <v>4943</v>
      </c>
      <c r="B335" s="186" t="s">
        <v>10227</v>
      </c>
      <c r="I335" t="s">
        <v>5535</v>
      </c>
      <c r="J335" t="s">
        <v>10353</v>
      </c>
      <c r="K335" t="s">
        <v>10235</v>
      </c>
      <c r="L335" t="str">
        <f t="shared" si="5"/>
        <v>общ. Главиница, обл. Силистра</v>
      </c>
    </row>
    <row r="336" spans="1:12" x14ac:dyDescent="0.25">
      <c r="A336" s="12" t="s">
        <v>4942</v>
      </c>
      <c r="B336" s="186" t="s">
        <v>10227</v>
      </c>
      <c r="I336" t="s">
        <v>5535</v>
      </c>
      <c r="J336" t="s">
        <v>10396</v>
      </c>
      <c r="K336" t="s">
        <v>10254</v>
      </c>
      <c r="L336" t="str">
        <f t="shared" si="5"/>
        <v>общ. Самуил, обл. Разград</v>
      </c>
    </row>
    <row r="337" spans="1:12" x14ac:dyDescent="0.25">
      <c r="A337" s="12" t="s">
        <v>4941</v>
      </c>
      <c r="B337" s="186" t="s">
        <v>9784</v>
      </c>
      <c r="I337" t="s">
        <v>5536</v>
      </c>
      <c r="J337" t="s">
        <v>10288</v>
      </c>
      <c r="K337" t="s">
        <v>10234</v>
      </c>
      <c r="L337" t="str">
        <f t="shared" si="5"/>
        <v>общ. Габрово, обл. Габрово</v>
      </c>
    </row>
    <row r="338" spans="1:12" x14ac:dyDescent="0.25">
      <c r="A338" s="12" t="s">
        <v>4940</v>
      </c>
      <c r="B338" s="186" t="s">
        <v>10227</v>
      </c>
      <c r="I338" t="s">
        <v>5537</v>
      </c>
      <c r="J338" t="s">
        <v>10336</v>
      </c>
      <c r="K338" t="s">
        <v>10248</v>
      </c>
      <c r="L338" t="str">
        <f t="shared" si="5"/>
        <v>общ. Трън, обл. Перник</v>
      </c>
    </row>
    <row r="339" spans="1:12" x14ac:dyDescent="0.25">
      <c r="A339" s="12" t="s">
        <v>4939</v>
      </c>
      <c r="B339" s="186" t="s">
        <v>10227</v>
      </c>
      <c r="I339" t="s">
        <v>5538</v>
      </c>
      <c r="J339" t="s">
        <v>10397</v>
      </c>
      <c r="K339" t="s">
        <v>10230</v>
      </c>
      <c r="L339" t="str">
        <f t="shared" si="5"/>
        <v>общ. Сатовча, обл. Благоевград</v>
      </c>
    </row>
    <row r="340" spans="1:12" x14ac:dyDescent="0.25">
      <c r="A340" s="12" t="s">
        <v>4938</v>
      </c>
      <c r="B340" s="186" t="s">
        <v>9784</v>
      </c>
      <c r="I340" t="s">
        <v>5539</v>
      </c>
      <c r="J340" t="s">
        <v>10391</v>
      </c>
      <c r="K340" t="s">
        <v>10245</v>
      </c>
      <c r="L340" t="str">
        <f t="shared" si="5"/>
        <v>общ. Харманли, обл. Хасково</v>
      </c>
    </row>
    <row r="341" spans="1:12" x14ac:dyDescent="0.25">
      <c r="A341" s="12" t="s">
        <v>4937</v>
      </c>
      <c r="B341" s="186" t="s">
        <v>9784</v>
      </c>
      <c r="I341" t="s">
        <v>5540</v>
      </c>
      <c r="J341" t="s">
        <v>10523</v>
      </c>
      <c r="K341" t="s">
        <v>10242</v>
      </c>
      <c r="L341" t="str">
        <f t="shared" si="5"/>
        <v>общ. Стара Загора, обл. Стара Загора</v>
      </c>
    </row>
    <row r="342" spans="1:12" x14ac:dyDescent="0.25">
      <c r="A342" s="12" t="s">
        <v>4936</v>
      </c>
      <c r="B342" s="186" t="s">
        <v>10227</v>
      </c>
      <c r="I342" t="s">
        <v>5541</v>
      </c>
      <c r="J342" t="s">
        <v>10396</v>
      </c>
      <c r="K342" t="s">
        <v>10254</v>
      </c>
      <c r="L342" t="str">
        <f t="shared" si="5"/>
        <v>общ. Самуил, обл. Разград</v>
      </c>
    </row>
    <row r="343" spans="1:12" x14ac:dyDescent="0.25">
      <c r="A343" s="12" t="s">
        <v>4935</v>
      </c>
      <c r="B343" s="186" t="s">
        <v>10227</v>
      </c>
      <c r="I343" t="s">
        <v>5542</v>
      </c>
      <c r="J343" t="s">
        <v>10292</v>
      </c>
      <c r="K343" t="s">
        <v>10239</v>
      </c>
      <c r="L343" t="str">
        <f t="shared" si="5"/>
        <v>общ. Антоново, обл. Търговище</v>
      </c>
    </row>
    <row r="344" spans="1:12" x14ac:dyDescent="0.25">
      <c r="A344" s="12" t="s">
        <v>4934</v>
      </c>
      <c r="B344" s="186" t="s">
        <v>9784</v>
      </c>
      <c r="I344" t="s">
        <v>5543</v>
      </c>
      <c r="J344" t="s">
        <v>10268</v>
      </c>
      <c r="K344" t="s">
        <v>10235</v>
      </c>
      <c r="L344" t="str">
        <f t="shared" si="5"/>
        <v>общ. Силистра, обл. Силистра</v>
      </c>
    </row>
    <row r="345" spans="1:12" x14ac:dyDescent="0.25">
      <c r="A345" s="12" t="s">
        <v>4933</v>
      </c>
      <c r="B345" s="186" t="s">
        <v>10227</v>
      </c>
      <c r="I345" t="s">
        <v>5543</v>
      </c>
      <c r="J345" t="s">
        <v>10283</v>
      </c>
      <c r="K345" t="s">
        <v>10244</v>
      </c>
      <c r="L345" t="str">
        <f t="shared" si="5"/>
        <v>общ. Стралджа, обл. Ямбол</v>
      </c>
    </row>
    <row r="346" spans="1:12" x14ac:dyDescent="0.25">
      <c r="A346" s="12" t="s">
        <v>4932</v>
      </c>
      <c r="B346" s="186" t="s">
        <v>9784</v>
      </c>
      <c r="I346" t="s">
        <v>8713</v>
      </c>
      <c r="J346" t="s">
        <v>10346</v>
      </c>
      <c r="K346" t="s">
        <v>10230</v>
      </c>
      <c r="L346" t="str">
        <f t="shared" si="5"/>
        <v>общ. Петрич, обл. Благоевград</v>
      </c>
    </row>
    <row r="347" spans="1:12" x14ac:dyDescent="0.25">
      <c r="A347" s="12" t="s">
        <v>4931</v>
      </c>
      <c r="B347" s="186" t="s">
        <v>9784</v>
      </c>
      <c r="I347" t="s">
        <v>5544</v>
      </c>
      <c r="J347" t="s">
        <v>10316</v>
      </c>
      <c r="K347" t="s">
        <v>10252</v>
      </c>
      <c r="L347" t="str">
        <f t="shared" si="5"/>
        <v>общ. Кюстендил, обл. Кюстендил</v>
      </c>
    </row>
    <row r="348" spans="1:12" x14ac:dyDescent="0.25">
      <c r="A348" s="12" t="s">
        <v>4930</v>
      </c>
      <c r="B348" s="186" t="s">
        <v>10227</v>
      </c>
      <c r="I348" t="s">
        <v>5545</v>
      </c>
      <c r="J348" t="s">
        <v>10398</v>
      </c>
      <c r="K348" t="s">
        <v>10238</v>
      </c>
      <c r="L348" t="str">
        <f t="shared" si="5"/>
        <v>общ. Чепеларе, обл. Смолян</v>
      </c>
    </row>
    <row r="349" spans="1:12" x14ac:dyDescent="0.25">
      <c r="A349" s="12" t="s">
        <v>4929</v>
      </c>
      <c r="B349" s="186" t="s">
        <v>10227</v>
      </c>
      <c r="I349" t="s">
        <v>5546</v>
      </c>
      <c r="J349" t="s">
        <v>10359</v>
      </c>
      <c r="K349" t="s">
        <v>10240</v>
      </c>
      <c r="L349" t="str">
        <f t="shared" si="5"/>
        <v>общ. Костинброд, обл. София</v>
      </c>
    </row>
    <row r="350" spans="1:12" x14ac:dyDescent="0.25">
      <c r="A350" s="12" t="s">
        <v>4928</v>
      </c>
      <c r="B350" s="186" t="s">
        <v>10227</v>
      </c>
      <c r="I350" t="s">
        <v>5547</v>
      </c>
      <c r="J350" t="s">
        <v>10399</v>
      </c>
      <c r="K350" t="s">
        <v>10246</v>
      </c>
      <c r="L350" t="str">
        <f t="shared" si="5"/>
        <v>общ. Мездра, обл. Враца</v>
      </c>
    </row>
    <row r="351" spans="1:12" x14ac:dyDescent="0.25">
      <c r="A351" s="12" t="s">
        <v>4927</v>
      </c>
      <c r="B351" s="186" t="s">
        <v>9784</v>
      </c>
      <c r="I351" t="s">
        <v>5549</v>
      </c>
      <c r="J351" t="s">
        <v>10400</v>
      </c>
      <c r="K351" t="s">
        <v>10245</v>
      </c>
      <c r="L351" t="str">
        <f t="shared" si="5"/>
        <v>общ. Димитровград, обл. Хасково</v>
      </c>
    </row>
    <row r="352" spans="1:12" x14ac:dyDescent="0.25">
      <c r="A352" s="12" t="s">
        <v>4926</v>
      </c>
      <c r="B352" s="186" t="s">
        <v>10227</v>
      </c>
      <c r="I352" t="s">
        <v>5550</v>
      </c>
      <c r="J352" t="s">
        <v>10401</v>
      </c>
      <c r="K352" t="s">
        <v>10238</v>
      </c>
      <c r="L352" t="str">
        <f t="shared" si="5"/>
        <v>общ. Рудозем, обл. Смолян</v>
      </c>
    </row>
    <row r="353" spans="1:12" x14ac:dyDescent="0.25">
      <c r="A353" s="12" t="s">
        <v>4925</v>
      </c>
      <c r="B353" s="186" t="s">
        <v>10227</v>
      </c>
      <c r="I353" t="s">
        <v>5551</v>
      </c>
      <c r="J353" t="s">
        <v>10332</v>
      </c>
      <c r="K353" t="s">
        <v>10240</v>
      </c>
      <c r="L353" t="str">
        <f t="shared" si="5"/>
        <v>общ. Ихтиман, обл. София</v>
      </c>
    </row>
    <row r="354" spans="1:12" x14ac:dyDescent="0.25">
      <c r="A354" s="12" t="s">
        <v>4924</v>
      </c>
      <c r="B354" s="186" t="s">
        <v>9784</v>
      </c>
      <c r="I354" t="s">
        <v>5552</v>
      </c>
      <c r="J354" t="s">
        <v>10269</v>
      </c>
      <c r="K354" t="s">
        <v>10232</v>
      </c>
      <c r="L354" t="str">
        <f t="shared" si="5"/>
        <v>общ. Кърджали, обл. Кърджали</v>
      </c>
    </row>
    <row r="355" spans="1:12" x14ac:dyDescent="0.25">
      <c r="A355" s="12" t="s">
        <v>4923</v>
      </c>
      <c r="B355" s="186" t="s">
        <v>10227</v>
      </c>
      <c r="I355" t="s">
        <v>5553</v>
      </c>
      <c r="J355" t="s">
        <v>10287</v>
      </c>
      <c r="K355" t="s">
        <v>10231</v>
      </c>
      <c r="L355" t="str">
        <f t="shared" si="5"/>
        <v>общ. Тервел, обл. Добрич</v>
      </c>
    </row>
    <row r="356" spans="1:12" x14ac:dyDescent="0.25">
      <c r="A356" s="12" t="s">
        <v>4922</v>
      </c>
      <c r="B356" s="186" t="s">
        <v>10227</v>
      </c>
      <c r="I356" t="s">
        <v>5554</v>
      </c>
      <c r="J356" t="s">
        <v>10402</v>
      </c>
      <c r="K356" t="s">
        <v>10231</v>
      </c>
      <c r="L356" t="str">
        <f t="shared" si="5"/>
        <v>общ. Шабла, обл. Добрич</v>
      </c>
    </row>
    <row r="357" spans="1:12" x14ac:dyDescent="0.25">
      <c r="A357" s="12" t="s">
        <v>4921</v>
      </c>
      <c r="B357" s="186" t="s">
        <v>9784</v>
      </c>
      <c r="I357" t="s">
        <v>5555</v>
      </c>
      <c r="J357" t="s">
        <v>10363</v>
      </c>
      <c r="K357" t="s">
        <v>10230</v>
      </c>
      <c r="L357" t="str">
        <f t="shared" si="5"/>
        <v>общ. Сандански, обл. Благоевград</v>
      </c>
    </row>
    <row r="358" spans="1:12" x14ac:dyDescent="0.25">
      <c r="A358" s="12" t="s">
        <v>4920</v>
      </c>
      <c r="B358" s="186" t="s">
        <v>9784</v>
      </c>
      <c r="I358" t="s">
        <v>5556</v>
      </c>
      <c r="J358" t="s">
        <v>10389</v>
      </c>
      <c r="K358" t="s">
        <v>10249</v>
      </c>
      <c r="L358" t="str">
        <f t="shared" si="5"/>
        <v>общ. Сливен, обл. Сливен</v>
      </c>
    </row>
    <row r="359" spans="1:12" x14ac:dyDescent="0.25">
      <c r="A359" s="12" t="s">
        <v>4919</v>
      </c>
      <c r="B359" s="186" t="s">
        <v>9784</v>
      </c>
      <c r="I359" t="s">
        <v>5557</v>
      </c>
      <c r="J359" t="s">
        <v>10403</v>
      </c>
      <c r="K359" t="s">
        <v>10240</v>
      </c>
      <c r="L359" t="str">
        <f t="shared" si="5"/>
        <v>общ. Ботевград, обл. София</v>
      </c>
    </row>
    <row r="360" spans="1:12" x14ac:dyDescent="0.25">
      <c r="A360" s="12" t="s">
        <v>4918</v>
      </c>
      <c r="B360" s="186" t="s">
        <v>9784</v>
      </c>
      <c r="I360" t="s">
        <v>5558</v>
      </c>
      <c r="J360" t="s">
        <v>10288</v>
      </c>
      <c r="K360" t="s">
        <v>10234</v>
      </c>
      <c r="L360" t="str">
        <f t="shared" si="5"/>
        <v>общ. Габрово, обл. Габрово</v>
      </c>
    </row>
    <row r="361" spans="1:12" x14ac:dyDescent="0.25">
      <c r="A361" s="12" t="s">
        <v>4917</v>
      </c>
      <c r="B361" s="186" t="s">
        <v>10227</v>
      </c>
      <c r="I361" t="s">
        <v>5559</v>
      </c>
      <c r="J361" t="s">
        <v>10404</v>
      </c>
      <c r="K361" t="s">
        <v>10253</v>
      </c>
      <c r="L361" t="str">
        <f t="shared" si="5"/>
        <v>общ. Иваново, обл. Русе</v>
      </c>
    </row>
    <row r="362" spans="1:12" x14ac:dyDescent="0.25">
      <c r="A362" s="12" t="s">
        <v>4916</v>
      </c>
      <c r="B362" s="186" t="s">
        <v>10227</v>
      </c>
      <c r="I362" t="s">
        <v>5560</v>
      </c>
      <c r="J362" t="s">
        <v>10362</v>
      </c>
      <c r="K362" t="s">
        <v>10231</v>
      </c>
      <c r="L362" t="str">
        <f t="shared" si="5"/>
        <v>общ. Каварна, обл. Добрич</v>
      </c>
    </row>
    <row r="363" spans="1:12" x14ac:dyDescent="0.25">
      <c r="A363" s="12" t="s">
        <v>4915</v>
      </c>
      <c r="B363" s="186" t="s">
        <v>10227</v>
      </c>
      <c r="I363" t="s">
        <v>5561</v>
      </c>
      <c r="J363" t="s">
        <v>10508</v>
      </c>
      <c r="K363" t="s">
        <v>10250</v>
      </c>
      <c r="L363" t="str">
        <f t="shared" si="5"/>
        <v>общ. Долна Митрополия, обл. Плевен</v>
      </c>
    </row>
    <row r="364" spans="1:12" x14ac:dyDescent="0.25">
      <c r="A364" s="12" t="s">
        <v>4914</v>
      </c>
      <c r="B364" s="186" t="s">
        <v>10227</v>
      </c>
      <c r="I364" t="s">
        <v>9594</v>
      </c>
      <c r="J364" t="s">
        <v>10405</v>
      </c>
      <c r="K364" t="s">
        <v>10240</v>
      </c>
      <c r="L364" t="str">
        <f t="shared" si="5"/>
        <v>общ. Божурище, обл. София</v>
      </c>
    </row>
    <row r="365" spans="1:12" x14ac:dyDescent="0.25">
      <c r="A365" s="12" t="s">
        <v>4913</v>
      </c>
      <c r="B365" s="186" t="s">
        <v>9784</v>
      </c>
      <c r="I365" t="s">
        <v>5562</v>
      </c>
      <c r="J365" t="s">
        <v>10276</v>
      </c>
      <c r="K365" t="s">
        <v>10239</v>
      </c>
      <c r="L365" t="str">
        <f t="shared" si="5"/>
        <v>общ. Търговище, обл. Търговище</v>
      </c>
    </row>
    <row r="366" spans="1:12" x14ac:dyDescent="0.25">
      <c r="A366" s="12" t="s">
        <v>4912</v>
      </c>
      <c r="B366" s="186" t="s">
        <v>10227</v>
      </c>
      <c r="I366" t="s">
        <v>5563</v>
      </c>
      <c r="J366" t="s">
        <v>10306</v>
      </c>
      <c r="K366" t="s">
        <v>10250</v>
      </c>
      <c r="L366" t="str">
        <f t="shared" si="5"/>
        <v>общ. Левски, обл. Плевен</v>
      </c>
    </row>
    <row r="367" spans="1:12" x14ac:dyDescent="0.25">
      <c r="A367" s="12" t="s">
        <v>4911</v>
      </c>
      <c r="B367" s="186" t="s">
        <v>10227</v>
      </c>
      <c r="I367" t="s">
        <v>5564</v>
      </c>
      <c r="J367" t="s">
        <v>10406</v>
      </c>
      <c r="K367" t="s">
        <v>10243</v>
      </c>
      <c r="L367" t="str">
        <f t="shared" si="5"/>
        <v>общ. Върбица, обл. Шумен</v>
      </c>
    </row>
    <row r="368" spans="1:12" x14ac:dyDescent="0.25">
      <c r="A368" s="12" t="s">
        <v>4910</v>
      </c>
      <c r="B368" s="186" t="s">
        <v>10227</v>
      </c>
      <c r="I368" t="s">
        <v>5564</v>
      </c>
      <c r="J368" t="s">
        <v>10492</v>
      </c>
      <c r="K368" t="s">
        <v>10231</v>
      </c>
      <c r="L368" t="str">
        <f t="shared" si="5"/>
        <v>общ. Добрич-селска, обл. Добрич</v>
      </c>
    </row>
    <row r="369" spans="1:12" x14ac:dyDescent="0.25">
      <c r="A369" s="12" t="s">
        <v>4909</v>
      </c>
      <c r="B369" s="186" t="s">
        <v>10227</v>
      </c>
      <c r="I369" t="s">
        <v>5564</v>
      </c>
      <c r="J369" t="s">
        <v>10375</v>
      </c>
      <c r="K369" t="s">
        <v>10254</v>
      </c>
      <c r="L369" t="str">
        <f t="shared" si="5"/>
        <v>общ. Кубрат, обл. Разград</v>
      </c>
    </row>
    <row r="370" spans="1:12" x14ac:dyDescent="0.25">
      <c r="A370" s="12" t="s">
        <v>4908</v>
      </c>
      <c r="B370" s="186" t="s">
        <v>10227</v>
      </c>
      <c r="I370" t="s">
        <v>5565</v>
      </c>
      <c r="J370" t="s">
        <v>10320</v>
      </c>
      <c r="K370" t="s">
        <v>10232</v>
      </c>
      <c r="L370" t="str">
        <f t="shared" si="5"/>
        <v>общ. Черноочене, обл. Кърджали</v>
      </c>
    </row>
    <row r="371" spans="1:12" x14ac:dyDescent="0.25">
      <c r="A371" s="12" t="s">
        <v>4907</v>
      </c>
      <c r="B371" s="186" t="s">
        <v>9784</v>
      </c>
      <c r="I371" t="s">
        <v>5566</v>
      </c>
      <c r="J371" t="s">
        <v>10389</v>
      </c>
      <c r="K371" t="s">
        <v>10249</v>
      </c>
      <c r="L371" t="str">
        <f t="shared" si="5"/>
        <v>общ. Сливен, обл. Сливен</v>
      </c>
    </row>
    <row r="372" spans="1:12" x14ac:dyDescent="0.25">
      <c r="A372" s="12" t="s">
        <v>4906</v>
      </c>
      <c r="B372" s="186" t="s">
        <v>10227</v>
      </c>
      <c r="I372" t="s">
        <v>5567</v>
      </c>
      <c r="J372" t="s">
        <v>10395</v>
      </c>
      <c r="K372" t="s">
        <v>10233</v>
      </c>
      <c r="L372" t="str">
        <f t="shared" si="5"/>
        <v>общ. Провадия, обл. Варна</v>
      </c>
    </row>
    <row r="373" spans="1:12" x14ac:dyDescent="0.25">
      <c r="A373" s="12" t="s">
        <v>4905</v>
      </c>
      <c r="B373" s="186" t="s">
        <v>10227</v>
      </c>
      <c r="I373" t="s">
        <v>6311</v>
      </c>
      <c r="J373" t="s">
        <v>10367</v>
      </c>
      <c r="K373" t="s">
        <v>10242</v>
      </c>
      <c r="L373" t="str">
        <f t="shared" si="5"/>
        <v>общ. Раднево, обл. Стара Загора</v>
      </c>
    </row>
    <row r="374" spans="1:12" x14ac:dyDescent="0.25">
      <c r="A374" s="12" t="s">
        <v>4904</v>
      </c>
      <c r="B374" s="186" t="s">
        <v>9784</v>
      </c>
      <c r="I374" t="s">
        <v>5766</v>
      </c>
      <c r="J374" t="s">
        <v>10258</v>
      </c>
      <c r="K374" t="s">
        <v>10228</v>
      </c>
      <c r="L374" t="str">
        <f t="shared" si="5"/>
        <v>общ. Велинград, обл. Пазарджик</v>
      </c>
    </row>
    <row r="375" spans="1:12" x14ac:dyDescent="0.25">
      <c r="A375" s="12" t="s">
        <v>4903</v>
      </c>
      <c r="B375" s="186" t="s">
        <v>10227</v>
      </c>
      <c r="I375" t="s">
        <v>5568</v>
      </c>
      <c r="J375" t="s">
        <v>10407</v>
      </c>
      <c r="K375" t="s">
        <v>10235</v>
      </c>
      <c r="L375" t="str">
        <f t="shared" si="5"/>
        <v>общ. Дулово, обл. Силистра</v>
      </c>
    </row>
    <row r="376" spans="1:12" x14ac:dyDescent="0.25">
      <c r="A376" s="12" t="s">
        <v>4902</v>
      </c>
      <c r="B376" s="186" t="s">
        <v>10227</v>
      </c>
      <c r="I376" t="s">
        <v>5570</v>
      </c>
      <c r="J376" t="s">
        <v>10408</v>
      </c>
      <c r="K376" t="s">
        <v>10240</v>
      </c>
      <c r="L376" t="str">
        <f t="shared" si="5"/>
        <v>общ. Етрополе, обл. София</v>
      </c>
    </row>
    <row r="377" spans="1:12" x14ac:dyDescent="0.25">
      <c r="A377" s="12" t="s">
        <v>4901</v>
      </c>
      <c r="B377" s="186" t="s">
        <v>10227</v>
      </c>
      <c r="I377" t="s">
        <v>5571</v>
      </c>
      <c r="J377" t="s">
        <v>10361</v>
      </c>
      <c r="K377" t="s">
        <v>10247</v>
      </c>
      <c r="L377" t="str">
        <f t="shared" si="5"/>
        <v>общ. Родопи, обл. Пловдив</v>
      </c>
    </row>
    <row r="378" spans="1:12" x14ac:dyDescent="0.25">
      <c r="A378" s="12" t="s">
        <v>4900</v>
      </c>
      <c r="B378" s="186" t="s">
        <v>10227</v>
      </c>
      <c r="I378" t="s">
        <v>5572</v>
      </c>
      <c r="J378" t="s">
        <v>10293</v>
      </c>
      <c r="K378" t="s">
        <v>10241</v>
      </c>
      <c r="L378" t="str">
        <f t="shared" si="5"/>
        <v>общ. Елена, обл. Велико Търново</v>
      </c>
    </row>
    <row r="379" spans="1:12" x14ac:dyDescent="0.25">
      <c r="A379" s="12" t="s">
        <v>4899</v>
      </c>
      <c r="B379" s="186" t="s">
        <v>10227</v>
      </c>
      <c r="I379" t="s">
        <v>5573</v>
      </c>
      <c r="J379" t="s">
        <v>10265</v>
      </c>
      <c r="K379" t="s">
        <v>10232</v>
      </c>
      <c r="L379" t="str">
        <f t="shared" si="5"/>
        <v>общ. Крумовград, обл. Кърджали</v>
      </c>
    </row>
    <row r="380" spans="1:12" x14ac:dyDescent="0.25">
      <c r="A380" s="12" t="s">
        <v>4898</v>
      </c>
      <c r="B380" s="186" t="s">
        <v>10227</v>
      </c>
      <c r="I380" t="s">
        <v>5574</v>
      </c>
      <c r="J380" t="s">
        <v>10409</v>
      </c>
      <c r="K380" t="s">
        <v>10237</v>
      </c>
      <c r="L380" t="str">
        <f t="shared" si="5"/>
        <v>общ. Бойница, обл. Видин</v>
      </c>
    </row>
    <row r="381" spans="1:12" x14ac:dyDescent="0.25">
      <c r="A381" s="12" t="s">
        <v>4897</v>
      </c>
      <c r="B381" s="186" t="s">
        <v>9784</v>
      </c>
      <c r="I381" t="s">
        <v>5575</v>
      </c>
      <c r="J381" t="s">
        <v>10269</v>
      </c>
      <c r="K381" t="s">
        <v>10232</v>
      </c>
      <c r="L381" t="str">
        <f t="shared" si="5"/>
        <v>общ. Кърджали, обл. Кърджали</v>
      </c>
    </row>
    <row r="382" spans="1:12" x14ac:dyDescent="0.25">
      <c r="A382" s="12" t="s">
        <v>4896</v>
      </c>
      <c r="B382" s="186" t="s">
        <v>9784</v>
      </c>
      <c r="I382" t="s">
        <v>5576</v>
      </c>
      <c r="J382" t="s">
        <v>10288</v>
      </c>
      <c r="K382" t="s">
        <v>10234</v>
      </c>
      <c r="L382" t="str">
        <f t="shared" si="5"/>
        <v>общ. Габрово, обл. Габрово</v>
      </c>
    </row>
    <row r="383" spans="1:12" x14ac:dyDescent="0.25">
      <c r="A383" s="12" t="s">
        <v>4895</v>
      </c>
      <c r="B383" s="186" t="s">
        <v>9784</v>
      </c>
      <c r="I383" t="s">
        <v>5577</v>
      </c>
      <c r="J383" t="s">
        <v>10502</v>
      </c>
      <c r="K383" t="s">
        <v>10241</v>
      </c>
      <c r="L383" t="str">
        <f t="shared" si="5"/>
        <v>общ. Велико Търново, обл. Велико Търново</v>
      </c>
    </row>
    <row r="384" spans="1:12" x14ac:dyDescent="0.25">
      <c r="A384" s="12" t="s">
        <v>4894</v>
      </c>
      <c r="B384" s="186" t="s">
        <v>9784</v>
      </c>
      <c r="I384" t="s">
        <v>5770</v>
      </c>
      <c r="J384" t="s">
        <v>10288</v>
      </c>
      <c r="K384" t="s">
        <v>10234</v>
      </c>
      <c r="L384" t="str">
        <f t="shared" si="5"/>
        <v>общ. Габрово, обл. Габрово</v>
      </c>
    </row>
    <row r="385" spans="1:12" x14ac:dyDescent="0.25">
      <c r="A385" s="12" t="s">
        <v>4893</v>
      </c>
      <c r="B385" s="186" t="s">
        <v>10227</v>
      </c>
      <c r="I385" t="s">
        <v>9595</v>
      </c>
      <c r="J385" t="s">
        <v>10366</v>
      </c>
      <c r="K385" t="s">
        <v>10251</v>
      </c>
      <c r="L385" t="str">
        <f t="shared" si="5"/>
        <v>общ. Бойчиновци, обл. Монтана</v>
      </c>
    </row>
    <row r="386" spans="1:12" x14ac:dyDescent="0.25">
      <c r="A386" s="12" t="s">
        <v>4892</v>
      </c>
      <c r="B386" s="186" t="s">
        <v>9784</v>
      </c>
      <c r="I386" t="s">
        <v>5578</v>
      </c>
      <c r="J386" t="s">
        <v>10502</v>
      </c>
      <c r="K386" t="s">
        <v>10241</v>
      </c>
      <c r="L386" t="str">
        <f t="shared" ref="L386:L449" si="6">+J386&amp;", "&amp;K386</f>
        <v>общ. Велико Търново, обл. Велико Търново</v>
      </c>
    </row>
    <row r="387" spans="1:12" x14ac:dyDescent="0.25">
      <c r="A387" s="12" t="s">
        <v>4891</v>
      </c>
      <c r="B387" s="186" t="s">
        <v>10227</v>
      </c>
      <c r="I387" t="s">
        <v>5579</v>
      </c>
      <c r="J387" t="s">
        <v>10333</v>
      </c>
      <c r="K387" t="s">
        <v>10251</v>
      </c>
      <c r="L387" t="str">
        <f t="shared" si="6"/>
        <v>общ. Берковица, обл. Монтана</v>
      </c>
    </row>
    <row r="388" spans="1:12" x14ac:dyDescent="0.25">
      <c r="A388" s="12" t="s">
        <v>4890</v>
      </c>
      <c r="B388" s="186" t="s">
        <v>9784</v>
      </c>
      <c r="I388" t="s">
        <v>5580</v>
      </c>
      <c r="J388" t="s">
        <v>10288</v>
      </c>
      <c r="K388" t="s">
        <v>10234</v>
      </c>
      <c r="L388" t="str">
        <f t="shared" si="6"/>
        <v>общ. Габрово, обл. Габрово</v>
      </c>
    </row>
    <row r="389" spans="1:12" x14ac:dyDescent="0.25">
      <c r="A389" s="12" t="s">
        <v>4889</v>
      </c>
      <c r="B389" s="186" t="s">
        <v>10227</v>
      </c>
      <c r="I389" t="s">
        <v>5581</v>
      </c>
      <c r="J389" t="s">
        <v>10379</v>
      </c>
      <c r="K389" t="s">
        <v>10247</v>
      </c>
      <c r="L389" t="str">
        <f t="shared" si="6"/>
        <v>общ. Раковски, обл. Пловдив</v>
      </c>
    </row>
    <row r="390" spans="1:12" x14ac:dyDescent="0.25">
      <c r="A390" s="12" t="s">
        <v>4888</v>
      </c>
      <c r="B390" s="186" t="s">
        <v>10227</v>
      </c>
      <c r="I390" t="s">
        <v>9596</v>
      </c>
      <c r="J390" t="s">
        <v>10410</v>
      </c>
      <c r="K390" t="s">
        <v>10244</v>
      </c>
      <c r="L390" t="str">
        <f t="shared" si="6"/>
        <v>общ. Болярово, обл. Ямбол</v>
      </c>
    </row>
    <row r="391" spans="1:12" x14ac:dyDescent="0.25">
      <c r="A391" s="12" t="s">
        <v>4887</v>
      </c>
      <c r="B391" s="186" t="s">
        <v>9784</v>
      </c>
      <c r="I391" t="s">
        <v>5582</v>
      </c>
      <c r="J391" t="s">
        <v>10391</v>
      </c>
      <c r="K391" t="s">
        <v>10245</v>
      </c>
      <c r="L391" t="str">
        <f t="shared" si="6"/>
        <v>общ. Харманли, обл. Хасково</v>
      </c>
    </row>
    <row r="392" spans="1:12" x14ac:dyDescent="0.25">
      <c r="A392" s="12" t="s">
        <v>4886</v>
      </c>
      <c r="B392" s="186" t="s">
        <v>10227</v>
      </c>
      <c r="I392" t="s">
        <v>5583</v>
      </c>
      <c r="J392" t="s">
        <v>10305</v>
      </c>
      <c r="K392" t="s">
        <v>10244</v>
      </c>
      <c r="L392" t="str">
        <f t="shared" si="6"/>
        <v>общ. Тунджа, обл. Ямбол</v>
      </c>
    </row>
    <row r="393" spans="1:12" x14ac:dyDescent="0.25">
      <c r="A393" s="12" t="s">
        <v>4883</v>
      </c>
      <c r="B393" s="186" t="s">
        <v>10227</v>
      </c>
      <c r="I393" t="s">
        <v>5584</v>
      </c>
      <c r="J393" t="s">
        <v>10264</v>
      </c>
      <c r="K393" t="s">
        <v>10233</v>
      </c>
      <c r="L393" t="str">
        <f t="shared" si="6"/>
        <v>общ. Аврен, обл. Варна</v>
      </c>
    </row>
    <row r="394" spans="1:12" x14ac:dyDescent="0.25">
      <c r="A394" s="12" t="s">
        <v>4885</v>
      </c>
      <c r="B394" s="186" t="s">
        <v>9784</v>
      </c>
      <c r="I394" t="s">
        <v>5584</v>
      </c>
      <c r="J394" t="s">
        <v>10269</v>
      </c>
      <c r="K394" t="s">
        <v>10232</v>
      </c>
      <c r="L394" t="str">
        <f t="shared" si="6"/>
        <v>общ. Кърджали, обл. Кърджали</v>
      </c>
    </row>
    <row r="395" spans="1:12" x14ac:dyDescent="0.25">
      <c r="A395" s="12" t="s">
        <v>4884</v>
      </c>
      <c r="B395" s="186" t="s">
        <v>10227</v>
      </c>
      <c r="I395" t="s">
        <v>5584</v>
      </c>
      <c r="J395" t="s">
        <v>10311</v>
      </c>
      <c r="K395" t="s">
        <v>10247</v>
      </c>
      <c r="L395" t="str">
        <f t="shared" si="6"/>
        <v>общ. Садово, обл. Пловдив</v>
      </c>
    </row>
    <row r="396" spans="1:12" x14ac:dyDescent="0.25">
      <c r="A396" s="12" t="s">
        <v>4882</v>
      </c>
      <c r="B396" s="186" t="s">
        <v>10227</v>
      </c>
      <c r="I396" t="s">
        <v>5585</v>
      </c>
      <c r="J396" t="s">
        <v>10287</v>
      </c>
      <c r="K396" t="s">
        <v>10231</v>
      </c>
      <c r="L396" t="str">
        <f t="shared" si="6"/>
        <v>общ. Тервел, обл. Добрич</v>
      </c>
    </row>
    <row r="397" spans="1:12" x14ac:dyDescent="0.25">
      <c r="A397" s="12" t="s">
        <v>4881</v>
      </c>
      <c r="B397" s="186" t="s">
        <v>9784</v>
      </c>
      <c r="I397" t="s">
        <v>5768</v>
      </c>
      <c r="J397" t="s">
        <v>10302</v>
      </c>
      <c r="K397" t="s">
        <v>10247</v>
      </c>
      <c r="L397" t="str">
        <f t="shared" si="6"/>
        <v>общ. Асеновград, обл. Пловдив</v>
      </c>
    </row>
    <row r="398" spans="1:12" x14ac:dyDescent="0.25">
      <c r="A398" s="12" t="s">
        <v>4880</v>
      </c>
      <c r="B398" s="186" t="s">
        <v>10227</v>
      </c>
      <c r="I398" t="s">
        <v>5586</v>
      </c>
      <c r="J398" t="s">
        <v>10313</v>
      </c>
      <c r="K398" t="s">
        <v>10247</v>
      </c>
      <c r="L398" t="str">
        <f t="shared" si="6"/>
        <v>общ. Брезово, обл. Пловдив</v>
      </c>
    </row>
    <row r="399" spans="1:12" x14ac:dyDescent="0.25">
      <c r="A399" s="12" t="s">
        <v>4879</v>
      </c>
      <c r="B399" s="186" t="s">
        <v>10227</v>
      </c>
      <c r="I399" t="s">
        <v>5587</v>
      </c>
      <c r="J399" t="s">
        <v>10401</v>
      </c>
      <c r="K399" t="s">
        <v>10238</v>
      </c>
      <c r="L399" t="str">
        <f t="shared" si="6"/>
        <v>общ. Рудозем, обл. Смолян</v>
      </c>
    </row>
    <row r="400" spans="1:12" x14ac:dyDescent="0.25">
      <c r="A400" s="12" t="s">
        <v>4877</v>
      </c>
      <c r="B400" s="186" t="s">
        <v>10227</v>
      </c>
      <c r="I400" t="s">
        <v>5588</v>
      </c>
      <c r="J400" t="s">
        <v>10332</v>
      </c>
      <c r="K400" t="s">
        <v>10240</v>
      </c>
      <c r="L400" t="str">
        <f t="shared" si="6"/>
        <v>общ. Ихтиман, обл. София</v>
      </c>
    </row>
    <row r="401" spans="1:12" x14ac:dyDescent="0.25">
      <c r="A401" s="12" t="s">
        <v>4878</v>
      </c>
      <c r="B401" s="186" t="s">
        <v>10227</v>
      </c>
      <c r="I401" t="s">
        <v>5588</v>
      </c>
      <c r="J401" t="s">
        <v>10300</v>
      </c>
      <c r="K401" t="s">
        <v>10238</v>
      </c>
      <c r="L401" t="str">
        <f t="shared" si="6"/>
        <v>общ. Мадан, обл. Смолян</v>
      </c>
    </row>
    <row r="402" spans="1:12" x14ac:dyDescent="0.25">
      <c r="A402" s="12" t="s">
        <v>4876</v>
      </c>
      <c r="B402" s="186" t="s">
        <v>9784</v>
      </c>
      <c r="I402" t="s">
        <v>5589</v>
      </c>
      <c r="J402" t="s">
        <v>10288</v>
      </c>
      <c r="K402" t="s">
        <v>10234</v>
      </c>
      <c r="L402" t="str">
        <f t="shared" si="6"/>
        <v>общ. Габрово, обл. Габрово</v>
      </c>
    </row>
    <row r="403" spans="1:12" x14ac:dyDescent="0.25">
      <c r="A403" s="12" t="s">
        <v>4875</v>
      </c>
      <c r="B403" s="186" t="s">
        <v>9784</v>
      </c>
      <c r="I403" t="s">
        <v>5590</v>
      </c>
      <c r="J403" t="s">
        <v>10285</v>
      </c>
      <c r="K403" t="s">
        <v>10238</v>
      </c>
      <c r="L403" t="str">
        <f t="shared" si="6"/>
        <v>общ. Смолян, обл. Смолян</v>
      </c>
    </row>
    <row r="404" spans="1:12" x14ac:dyDescent="0.25">
      <c r="A404" s="12" t="s">
        <v>4874</v>
      </c>
      <c r="B404" s="186" t="s">
        <v>10227</v>
      </c>
      <c r="I404" t="s">
        <v>5591</v>
      </c>
      <c r="J404" t="s">
        <v>10409</v>
      </c>
      <c r="K404" t="s">
        <v>10237</v>
      </c>
      <c r="L404" t="str">
        <f t="shared" si="6"/>
        <v>общ. Бойница, обл. Видин</v>
      </c>
    </row>
    <row r="405" spans="1:12" x14ac:dyDescent="0.25">
      <c r="A405" s="12" t="s">
        <v>4873</v>
      </c>
      <c r="B405" s="186" t="s">
        <v>9784</v>
      </c>
      <c r="I405" t="s">
        <v>5592</v>
      </c>
      <c r="J405" t="s">
        <v>10523</v>
      </c>
      <c r="K405" t="s">
        <v>10242</v>
      </c>
      <c r="L405" t="str">
        <f t="shared" si="6"/>
        <v>общ. Стара Загора, обл. Стара Загора</v>
      </c>
    </row>
    <row r="406" spans="1:12" x14ac:dyDescent="0.25">
      <c r="A406" s="12" t="s">
        <v>4872</v>
      </c>
      <c r="B406" s="186" t="s">
        <v>9784</v>
      </c>
      <c r="I406" t="s">
        <v>5593</v>
      </c>
      <c r="J406" t="s">
        <v>10322</v>
      </c>
      <c r="K406" t="s">
        <v>10229</v>
      </c>
      <c r="L406" t="str">
        <f t="shared" si="6"/>
        <v>общ. Троян, обл. Ловеч</v>
      </c>
    </row>
    <row r="407" spans="1:12" x14ac:dyDescent="0.25">
      <c r="A407" s="12" t="s">
        <v>4871</v>
      </c>
      <c r="B407" s="186" t="s">
        <v>10227</v>
      </c>
      <c r="I407" t="s">
        <v>5594</v>
      </c>
      <c r="J407" t="s">
        <v>10411</v>
      </c>
      <c r="K407" t="s">
        <v>10228</v>
      </c>
      <c r="L407" t="str">
        <f t="shared" si="6"/>
        <v>общ. Лесичово, обл. Пазарджик</v>
      </c>
    </row>
    <row r="408" spans="1:12" x14ac:dyDescent="0.25">
      <c r="A408" s="12" t="s">
        <v>4870</v>
      </c>
      <c r="B408" s="186" t="s">
        <v>10227</v>
      </c>
      <c r="I408" t="s">
        <v>5595</v>
      </c>
      <c r="J408" t="s">
        <v>10412</v>
      </c>
      <c r="K408" t="s">
        <v>10238</v>
      </c>
      <c r="L408" t="str">
        <f t="shared" si="6"/>
        <v>общ. Борино, обл. Смолян</v>
      </c>
    </row>
    <row r="409" spans="1:12" x14ac:dyDescent="0.25">
      <c r="A409" s="12" t="s">
        <v>4869</v>
      </c>
      <c r="B409" s="186" t="s">
        <v>10227</v>
      </c>
      <c r="I409" t="s">
        <v>5596</v>
      </c>
      <c r="J409" t="s">
        <v>10300</v>
      </c>
      <c r="K409" t="s">
        <v>10238</v>
      </c>
      <c r="L409" t="str">
        <f t="shared" si="6"/>
        <v>общ. Мадан, обл. Смолян</v>
      </c>
    </row>
    <row r="410" spans="1:12" x14ac:dyDescent="0.25">
      <c r="A410" s="12" t="s">
        <v>4868</v>
      </c>
      <c r="B410" s="186" t="s">
        <v>10227</v>
      </c>
      <c r="I410" t="s">
        <v>5597</v>
      </c>
      <c r="J410" t="s">
        <v>10413</v>
      </c>
      <c r="K410" t="s">
        <v>10249</v>
      </c>
      <c r="L410" t="str">
        <f t="shared" si="6"/>
        <v>общ. Котел, обл. Сливен</v>
      </c>
    </row>
    <row r="411" spans="1:12" x14ac:dyDescent="0.25">
      <c r="A411" s="12" t="s">
        <v>4867</v>
      </c>
      <c r="B411" s="186" t="s">
        <v>10227</v>
      </c>
      <c r="I411" t="s">
        <v>5598</v>
      </c>
      <c r="J411" t="s">
        <v>10414</v>
      </c>
      <c r="K411" t="s">
        <v>10250</v>
      </c>
      <c r="L411" t="str">
        <f t="shared" si="6"/>
        <v>общ. Пордим, обл. Плевен</v>
      </c>
    </row>
    <row r="412" spans="1:12" x14ac:dyDescent="0.25">
      <c r="A412" s="12" t="s">
        <v>4866</v>
      </c>
      <c r="B412" s="186" t="s">
        <v>10227</v>
      </c>
      <c r="I412" t="s">
        <v>5599</v>
      </c>
      <c r="J412" t="s">
        <v>10415</v>
      </c>
      <c r="K412" t="s">
        <v>10245</v>
      </c>
      <c r="L412" t="str">
        <f t="shared" si="6"/>
        <v>общ. Маджарово, обл. Хасково</v>
      </c>
    </row>
    <row r="413" spans="1:12" x14ac:dyDescent="0.25">
      <c r="A413" s="12" t="s">
        <v>4865</v>
      </c>
      <c r="B413" s="186" t="s">
        <v>10227</v>
      </c>
      <c r="I413" t="s">
        <v>5600</v>
      </c>
      <c r="J413" t="s">
        <v>10416</v>
      </c>
      <c r="K413" t="s">
        <v>10244</v>
      </c>
      <c r="L413" t="str">
        <f t="shared" si="6"/>
        <v>общ. Елхово, обл. Ямбол</v>
      </c>
    </row>
    <row r="414" spans="1:12" x14ac:dyDescent="0.25">
      <c r="A414" s="12" t="s">
        <v>4864</v>
      </c>
      <c r="B414" s="186" t="s">
        <v>10227</v>
      </c>
      <c r="I414" t="s">
        <v>5600</v>
      </c>
      <c r="J414" t="s">
        <v>10522</v>
      </c>
      <c r="K414" t="s">
        <v>10253</v>
      </c>
      <c r="L414" t="str">
        <f t="shared" si="6"/>
        <v>общ. Сливо поле, обл. Русе</v>
      </c>
    </row>
    <row r="415" spans="1:12" x14ac:dyDescent="0.25">
      <c r="A415" s="12" t="s">
        <v>4863</v>
      </c>
      <c r="B415" s="186" t="s">
        <v>10227</v>
      </c>
      <c r="I415" t="s">
        <v>5601</v>
      </c>
      <c r="J415" t="s">
        <v>10318</v>
      </c>
      <c r="K415" t="s">
        <v>10248</v>
      </c>
      <c r="L415" t="str">
        <f t="shared" si="6"/>
        <v>общ. Радомир, обл. Перник</v>
      </c>
    </row>
    <row r="416" spans="1:12" x14ac:dyDescent="0.25">
      <c r="A416" s="12" t="s">
        <v>4861</v>
      </c>
      <c r="B416" s="186" t="s">
        <v>10227</v>
      </c>
      <c r="I416" t="s">
        <v>5603</v>
      </c>
      <c r="J416" t="s">
        <v>10394</v>
      </c>
      <c r="K416" t="s">
        <v>10249</v>
      </c>
      <c r="L416" t="str">
        <f t="shared" si="6"/>
        <v>общ. Твърдица, обл. Сливен</v>
      </c>
    </row>
    <row r="417" spans="1:12" x14ac:dyDescent="0.25">
      <c r="A417" s="12" t="s">
        <v>4862</v>
      </c>
      <c r="B417" s="186" t="s">
        <v>10227</v>
      </c>
      <c r="I417" t="s">
        <v>5602</v>
      </c>
      <c r="J417" t="s">
        <v>10417</v>
      </c>
      <c r="K417" t="s">
        <v>10246</v>
      </c>
      <c r="L417" t="str">
        <f t="shared" si="6"/>
        <v>общ. Борован, обл. Враца</v>
      </c>
    </row>
    <row r="418" spans="1:12" x14ac:dyDescent="0.25">
      <c r="A418" s="12" t="s">
        <v>4860</v>
      </c>
      <c r="B418" s="186" t="s">
        <v>10227</v>
      </c>
      <c r="I418" t="s">
        <v>5604</v>
      </c>
      <c r="J418" t="s">
        <v>10343</v>
      </c>
      <c r="K418" t="s">
        <v>10252</v>
      </c>
      <c r="L418" t="str">
        <f t="shared" si="6"/>
        <v>общ. Кочериново, обл. Кюстендил</v>
      </c>
    </row>
    <row r="419" spans="1:12" x14ac:dyDescent="0.25">
      <c r="A419" s="12" t="s">
        <v>4859</v>
      </c>
      <c r="B419" s="186" t="s">
        <v>10227</v>
      </c>
      <c r="I419" t="s">
        <v>5605</v>
      </c>
      <c r="J419" t="s">
        <v>10300</v>
      </c>
      <c r="K419" t="s">
        <v>10238</v>
      </c>
      <c r="L419" t="str">
        <f t="shared" si="6"/>
        <v>общ. Мадан, обл. Смолян</v>
      </c>
    </row>
    <row r="420" spans="1:12" x14ac:dyDescent="0.25">
      <c r="A420" s="12" t="s">
        <v>4857</v>
      </c>
      <c r="B420" s="186" t="s">
        <v>10227</v>
      </c>
      <c r="I420" t="s">
        <v>5606</v>
      </c>
      <c r="J420" t="s">
        <v>10262</v>
      </c>
      <c r="K420" t="s">
        <v>10232</v>
      </c>
      <c r="L420" t="str">
        <f t="shared" si="6"/>
        <v>общ. Ардино, обл. Кърджали</v>
      </c>
    </row>
    <row r="421" spans="1:12" x14ac:dyDescent="0.25">
      <c r="A421" s="12" t="s">
        <v>4858</v>
      </c>
      <c r="B421" s="186" t="s">
        <v>10227</v>
      </c>
      <c r="I421" t="s">
        <v>5606</v>
      </c>
      <c r="J421" t="s">
        <v>10378</v>
      </c>
      <c r="K421" t="s">
        <v>10237</v>
      </c>
      <c r="L421" t="str">
        <f t="shared" si="6"/>
        <v>общ. Белоградчик, обл. Видин</v>
      </c>
    </row>
    <row r="422" spans="1:12" x14ac:dyDescent="0.25">
      <c r="A422" s="12" t="s">
        <v>4856</v>
      </c>
      <c r="B422" s="186" t="s">
        <v>9784</v>
      </c>
      <c r="I422" t="s">
        <v>5607</v>
      </c>
      <c r="J422" t="s">
        <v>10346</v>
      </c>
      <c r="K422" t="s">
        <v>10230</v>
      </c>
      <c r="L422" t="str">
        <f t="shared" si="6"/>
        <v>общ. Петрич, обл. Благоевград</v>
      </c>
    </row>
    <row r="423" spans="1:12" x14ac:dyDescent="0.25">
      <c r="A423" s="12" t="s">
        <v>4852</v>
      </c>
      <c r="B423" s="186" t="s">
        <v>10227</v>
      </c>
      <c r="I423" t="s">
        <v>5608</v>
      </c>
      <c r="J423" t="s">
        <v>10350</v>
      </c>
      <c r="K423" t="s">
        <v>10253</v>
      </c>
      <c r="L423" t="str">
        <f t="shared" si="6"/>
        <v>общ. Борово, обл. Русе</v>
      </c>
    </row>
    <row r="424" spans="1:12" x14ac:dyDescent="0.25">
      <c r="A424" s="12" t="s">
        <v>4853</v>
      </c>
      <c r="B424" s="186" t="s">
        <v>9784</v>
      </c>
      <c r="I424" t="s">
        <v>5608</v>
      </c>
      <c r="J424" t="s">
        <v>10506</v>
      </c>
      <c r="K424" t="s">
        <v>10230</v>
      </c>
      <c r="L424" t="str">
        <f t="shared" si="6"/>
        <v>общ. Гоце Делчев, обл. Благоевград</v>
      </c>
    </row>
    <row r="425" spans="1:12" x14ac:dyDescent="0.25">
      <c r="A425" s="12" t="s">
        <v>4855</v>
      </c>
      <c r="B425" s="186" t="s">
        <v>10227</v>
      </c>
      <c r="I425" t="s">
        <v>5608</v>
      </c>
      <c r="J425" t="s">
        <v>10328</v>
      </c>
      <c r="K425" t="s">
        <v>10247</v>
      </c>
      <c r="L425" t="str">
        <f t="shared" si="6"/>
        <v>общ. Лъки, обл. Пловдив</v>
      </c>
    </row>
    <row r="426" spans="1:12" x14ac:dyDescent="0.25">
      <c r="A426" s="12" t="s">
        <v>4854</v>
      </c>
      <c r="B426" s="186" t="s">
        <v>9784</v>
      </c>
      <c r="I426" t="s">
        <v>5608</v>
      </c>
      <c r="J426" t="s">
        <v>10523</v>
      </c>
      <c r="K426" t="s">
        <v>10242</v>
      </c>
      <c r="L426" t="str">
        <f t="shared" si="6"/>
        <v>общ. Стара Загора, обл. Стара Загора</v>
      </c>
    </row>
    <row r="427" spans="1:12" x14ac:dyDescent="0.25">
      <c r="A427" s="12" t="s">
        <v>4851</v>
      </c>
      <c r="B427" s="186" t="s">
        <v>10227</v>
      </c>
      <c r="I427" t="s">
        <v>5609</v>
      </c>
      <c r="J427" t="s">
        <v>10320</v>
      </c>
      <c r="K427" t="s">
        <v>10232</v>
      </c>
      <c r="L427" t="str">
        <f t="shared" si="6"/>
        <v>общ. Черноочене, обл. Кърджали</v>
      </c>
    </row>
    <row r="428" spans="1:12" x14ac:dyDescent="0.25">
      <c r="A428" s="12" t="s">
        <v>4850</v>
      </c>
      <c r="B428" s="186" t="s">
        <v>10227</v>
      </c>
      <c r="I428" t="s">
        <v>5610</v>
      </c>
      <c r="J428" t="s">
        <v>10333</v>
      </c>
      <c r="K428" t="s">
        <v>10251</v>
      </c>
      <c r="L428" t="str">
        <f t="shared" si="6"/>
        <v>общ. Берковица, обл. Монтана</v>
      </c>
    </row>
    <row r="429" spans="1:12" x14ac:dyDescent="0.25">
      <c r="A429" s="12" t="s">
        <v>4849</v>
      </c>
      <c r="B429" s="186" t="s">
        <v>9784</v>
      </c>
      <c r="I429" t="s">
        <v>5611</v>
      </c>
      <c r="J429" t="s">
        <v>10288</v>
      </c>
      <c r="K429" t="s">
        <v>10234</v>
      </c>
      <c r="L429" t="str">
        <f t="shared" si="6"/>
        <v>общ. Габрово, обл. Габрово</v>
      </c>
    </row>
    <row r="430" spans="1:12" x14ac:dyDescent="0.25">
      <c r="A430" s="12" t="s">
        <v>4848</v>
      </c>
      <c r="B430" s="186" t="s">
        <v>10227</v>
      </c>
      <c r="I430" t="s">
        <v>5612</v>
      </c>
      <c r="J430" t="s">
        <v>10418</v>
      </c>
      <c r="K430" t="s">
        <v>10242</v>
      </c>
      <c r="L430" t="str">
        <f t="shared" si="6"/>
        <v>общ. Мъглиж, обл. Стара Загора</v>
      </c>
    </row>
    <row r="431" spans="1:12" x14ac:dyDescent="0.25">
      <c r="A431" s="12" t="s">
        <v>4847</v>
      </c>
      <c r="B431" s="186" t="s">
        <v>10227</v>
      </c>
      <c r="I431" t="s">
        <v>5613</v>
      </c>
      <c r="J431" t="s">
        <v>10419</v>
      </c>
      <c r="K431" t="s">
        <v>10243</v>
      </c>
      <c r="L431" t="str">
        <f t="shared" si="6"/>
        <v>общ. Венец, обл. Шумен</v>
      </c>
    </row>
    <row r="432" spans="1:12" x14ac:dyDescent="0.25">
      <c r="A432" s="12" t="s">
        <v>4846</v>
      </c>
      <c r="B432" s="186" t="s">
        <v>10227</v>
      </c>
      <c r="I432" t="s">
        <v>5614</v>
      </c>
      <c r="J432" t="s">
        <v>10299</v>
      </c>
      <c r="K432" t="s">
        <v>10233</v>
      </c>
      <c r="L432" t="str">
        <f t="shared" si="6"/>
        <v>общ. Дългопол, обл. Варна</v>
      </c>
    </row>
    <row r="433" spans="1:12" x14ac:dyDescent="0.25">
      <c r="A433" s="12" t="s">
        <v>4845</v>
      </c>
      <c r="B433" s="186" t="s">
        <v>10227</v>
      </c>
      <c r="I433" t="s">
        <v>5615</v>
      </c>
      <c r="J433" t="s">
        <v>10293</v>
      </c>
      <c r="K433" t="s">
        <v>10241</v>
      </c>
      <c r="L433" t="str">
        <f t="shared" si="6"/>
        <v>общ. Елена, обл. Велико Търново</v>
      </c>
    </row>
    <row r="434" spans="1:12" x14ac:dyDescent="0.25">
      <c r="A434" s="12" t="s">
        <v>4844</v>
      </c>
      <c r="B434" s="186" t="s">
        <v>10227</v>
      </c>
      <c r="I434" t="s">
        <v>5616</v>
      </c>
      <c r="J434" t="s">
        <v>10320</v>
      </c>
      <c r="K434" t="s">
        <v>10232</v>
      </c>
      <c r="L434" t="str">
        <f t="shared" si="6"/>
        <v>общ. Черноочене, обл. Кърджали</v>
      </c>
    </row>
    <row r="435" spans="1:12" x14ac:dyDescent="0.25">
      <c r="A435" s="12" t="s">
        <v>4843</v>
      </c>
      <c r="B435" s="186" t="s">
        <v>10227</v>
      </c>
      <c r="I435" t="s">
        <v>5617</v>
      </c>
      <c r="J435" t="s">
        <v>10334</v>
      </c>
      <c r="K435" t="s">
        <v>10238</v>
      </c>
      <c r="L435" t="str">
        <f t="shared" si="6"/>
        <v>общ. Баните, обл. Смолян</v>
      </c>
    </row>
    <row r="436" spans="1:12" x14ac:dyDescent="0.25">
      <c r="A436" s="12" t="s">
        <v>4842</v>
      </c>
      <c r="B436" s="186" t="s">
        <v>10227</v>
      </c>
      <c r="I436" t="s">
        <v>5617</v>
      </c>
      <c r="J436" t="s">
        <v>10388</v>
      </c>
      <c r="K436" t="s">
        <v>10236</v>
      </c>
      <c r="L436" t="str">
        <f t="shared" si="6"/>
        <v>общ. Сунгурларе, обл. Бургас</v>
      </c>
    </row>
    <row r="437" spans="1:12" x14ac:dyDescent="0.25">
      <c r="A437" s="12" t="s">
        <v>4841</v>
      </c>
      <c r="B437" s="186" t="s">
        <v>10227</v>
      </c>
      <c r="I437" t="s">
        <v>5618</v>
      </c>
      <c r="J437" t="s">
        <v>10392</v>
      </c>
      <c r="K437" t="s">
        <v>10253</v>
      </c>
      <c r="L437" t="str">
        <f t="shared" si="6"/>
        <v>общ. Бяла, обл. Русе</v>
      </c>
    </row>
    <row r="438" spans="1:12" x14ac:dyDescent="0.25">
      <c r="A438" s="12" t="s">
        <v>4840</v>
      </c>
      <c r="B438" s="186" t="s">
        <v>10227</v>
      </c>
      <c r="I438" t="s">
        <v>5619</v>
      </c>
      <c r="J438" t="s">
        <v>10420</v>
      </c>
      <c r="K438" t="s">
        <v>10235</v>
      </c>
      <c r="L438" t="str">
        <f t="shared" si="6"/>
        <v>общ. Ситово, обл. Силистра</v>
      </c>
    </row>
    <row r="439" spans="1:12" x14ac:dyDescent="0.25">
      <c r="A439" s="12" t="s">
        <v>4839</v>
      </c>
      <c r="B439" s="186" t="s">
        <v>9784</v>
      </c>
      <c r="I439" t="s">
        <v>5620</v>
      </c>
      <c r="J439" t="s">
        <v>10349</v>
      </c>
      <c r="K439" t="s">
        <v>10248</v>
      </c>
      <c r="L439" t="str">
        <f t="shared" si="6"/>
        <v>общ. Перник, обл. Перник</v>
      </c>
    </row>
    <row r="440" spans="1:12" x14ac:dyDescent="0.25">
      <c r="A440" s="12" t="s">
        <v>4838</v>
      </c>
      <c r="B440" s="186" t="s">
        <v>10227</v>
      </c>
      <c r="I440" t="s">
        <v>5621</v>
      </c>
      <c r="J440" t="s">
        <v>10320</v>
      </c>
      <c r="K440" t="s">
        <v>10232</v>
      </c>
      <c r="L440" t="str">
        <f t="shared" si="6"/>
        <v>общ. Черноочене, обл. Кърджали</v>
      </c>
    </row>
    <row r="441" spans="1:12" x14ac:dyDescent="0.25">
      <c r="A441" s="12" t="s">
        <v>4837</v>
      </c>
      <c r="B441" s="186" t="s">
        <v>9784</v>
      </c>
      <c r="I441" t="s">
        <v>5622</v>
      </c>
      <c r="J441" t="s">
        <v>10285</v>
      </c>
      <c r="K441" t="s">
        <v>10238</v>
      </c>
      <c r="L441" t="str">
        <f t="shared" si="6"/>
        <v>общ. Смолян, обл. Смолян</v>
      </c>
    </row>
    <row r="442" spans="1:12" x14ac:dyDescent="0.25">
      <c r="A442" s="12" t="s">
        <v>4836</v>
      </c>
      <c r="B442" s="186" t="s">
        <v>9784</v>
      </c>
      <c r="I442" t="s">
        <v>9597</v>
      </c>
      <c r="J442" t="s">
        <v>10403</v>
      </c>
      <c r="K442" t="s">
        <v>10240</v>
      </c>
      <c r="L442" t="str">
        <f t="shared" si="6"/>
        <v>общ. Ботевград, обл. София</v>
      </c>
    </row>
    <row r="443" spans="1:12" x14ac:dyDescent="0.25">
      <c r="A443" s="12" t="s">
        <v>4831</v>
      </c>
      <c r="B443" s="186" t="s">
        <v>10227</v>
      </c>
      <c r="I443" t="s">
        <v>5623</v>
      </c>
      <c r="J443" t="s">
        <v>10273</v>
      </c>
      <c r="K443" t="s">
        <v>10233</v>
      </c>
      <c r="L443" t="str">
        <f t="shared" si="6"/>
        <v>общ. Аксаково, обл. Варна</v>
      </c>
    </row>
    <row r="444" spans="1:12" x14ac:dyDescent="0.25">
      <c r="A444" s="12" t="s">
        <v>4833</v>
      </c>
      <c r="B444" s="186" t="s">
        <v>9784</v>
      </c>
      <c r="I444" t="s">
        <v>5623</v>
      </c>
      <c r="J444" t="s">
        <v>10272</v>
      </c>
      <c r="K444" t="s">
        <v>10237</v>
      </c>
      <c r="L444" t="str">
        <f t="shared" si="6"/>
        <v>общ. Видин, обл. Видин</v>
      </c>
    </row>
    <row r="445" spans="1:12" x14ac:dyDescent="0.25">
      <c r="A445" s="12" t="s">
        <v>4835</v>
      </c>
      <c r="B445" s="186" t="s">
        <v>10227</v>
      </c>
      <c r="I445" t="s">
        <v>5623</v>
      </c>
      <c r="J445" t="s">
        <v>10421</v>
      </c>
      <c r="K445" t="s">
        <v>10251</v>
      </c>
      <c r="L445" t="str">
        <f t="shared" si="6"/>
        <v>общ. Вълчедръм, обл. Монтана</v>
      </c>
    </row>
    <row r="446" spans="1:12" x14ac:dyDescent="0.25">
      <c r="A446" s="12" t="s">
        <v>4832</v>
      </c>
      <c r="B446" s="186" t="s">
        <v>10227</v>
      </c>
      <c r="I446" t="s">
        <v>5623</v>
      </c>
      <c r="J446" t="s">
        <v>10305</v>
      </c>
      <c r="K446" t="s">
        <v>10244</v>
      </c>
      <c r="L446" t="str">
        <f t="shared" si="6"/>
        <v>общ. Тунджа, обл. Ямбол</v>
      </c>
    </row>
    <row r="447" spans="1:12" x14ac:dyDescent="0.25">
      <c r="A447" s="12" t="s">
        <v>4834</v>
      </c>
      <c r="B447" s="186" t="s">
        <v>10227</v>
      </c>
      <c r="I447" t="s">
        <v>5623</v>
      </c>
      <c r="J447" t="s">
        <v>10422</v>
      </c>
      <c r="K447" t="s">
        <v>10246</v>
      </c>
      <c r="L447" t="str">
        <f t="shared" si="6"/>
        <v>общ. Хайредин, обл. Враца</v>
      </c>
    </row>
    <row r="448" spans="1:12" x14ac:dyDescent="0.25">
      <c r="A448" s="12" t="s">
        <v>4830</v>
      </c>
      <c r="B448" s="186" t="s">
        <v>10227</v>
      </c>
      <c r="I448" t="s">
        <v>5624</v>
      </c>
      <c r="J448" t="s">
        <v>10392</v>
      </c>
      <c r="K448" t="s">
        <v>10253</v>
      </c>
      <c r="L448" t="str">
        <f t="shared" si="6"/>
        <v>общ. Бяла, обл. Русе</v>
      </c>
    </row>
    <row r="449" spans="1:12" x14ac:dyDescent="0.25">
      <c r="A449" s="12" t="s">
        <v>4829</v>
      </c>
      <c r="B449" s="186" t="s">
        <v>10227</v>
      </c>
      <c r="I449" t="s">
        <v>5625</v>
      </c>
      <c r="J449" t="s">
        <v>10352</v>
      </c>
      <c r="K449" t="s">
        <v>10246</v>
      </c>
      <c r="L449" t="str">
        <f t="shared" si="6"/>
        <v>общ. Криводол, обл. Враца</v>
      </c>
    </row>
    <row r="450" spans="1:12" x14ac:dyDescent="0.25">
      <c r="A450" s="12" t="s">
        <v>4828</v>
      </c>
      <c r="B450" s="186" t="s">
        <v>10227</v>
      </c>
      <c r="I450" t="s">
        <v>5626</v>
      </c>
      <c r="J450" t="s">
        <v>10368</v>
      </c>
      <c r="K450" t="s">
        <v>10245</v>
      </c>
      <c r="L450" t="str">
        <f t="shared" ref="L450:L513" si="7">+J450&amp;", "&amp;K450</f>
        <v>общ. Ивайловград, обл. Хасково</v>
      </c>
    </row>
    <row r="451" spans="1:12" x14ac:dyDescent="0.25">
      <c r="A451" s="12" t="s">
        <v>4827</v>
      </c>
      <c r="B451" s="186" t="s">
        <v>10227</v>
      </c>
      <c r="I451" t="s">
        <v>5627</v>
      </c>
      <c r="J451" t="s">
        <v>10336</v>
      </c>
      <c r="K451" t="s">
        <v>10248</v>
      </c>
      <c r="L451" t="str">
        <f t="shared" si="7"/>
        <v>общ. Трън, обл. Перник</v>
      </c>
    </row>
    <row r="452" spans="1:12" x14ac:dyDescent="0.25">
      <c r="A452" s="12" t="s">
        <v>4826</v>
      </c>
      <c r="B452" s="186" t="s">
        <v>9784</v>
      </c>
      <c r="I452" t="s">
        <v>5628</v>
      </c>
      <c r="J452" t="s">
        <v>10355</v>
      </c>
      <c r="K452" t="s">
        <v>10250</v>
      </c>
      <c r="L452" t="str">
        <f t="shared" si="7"/>
        <v>общ. Плевен, обл. Плевен</v>
      </c>
    </row>
    <row r="453" spans="1:12" x14ac:dyDescent="0.25">
      <c r="A453" s="12" t="s">
        <v>4825</v>
      </c>
      <c r="B453" s="186" t="s">
        <v>9784</v>
      </c>
      <c r="I453" t="s">
        <v>5629</v>
      </c>
      <c r="J453" t="s">
        <v>10502</v>
      </c>
      <c r="K453" t="s">
        <v>10241</v>
      </c>
      <c r="L453" t="str">
        <f t="shared" si="7"/>
        <v>общ. Велико Търново, обл. Велико Търново</v>
      </c>
    </row>
    <row r="454" spans="1:12" x14ac:dyDescent="0.25">
      <c r="A454" s="12" t="s">
        <v>4824</v>
      </c>
      <c r="B454" s="186" t="s">
        <v>10227</v>
      </c>
      <c r="I454" t="s">
        <v>5630</v>
      </c>
      <c r="J454" t="s">
        <v>10423</v>
      </c>
      <c r="K454" t="s">
        <v>10228</v>
      </c>
      <c r="L454" t="str">
        <f t="shared" si="7"/>
        <v>общ. Септември, обл. Пазарджик</v>
      </c>
    </row>
    <row r="455" spans="1:12" x14ac:dyDescent="0.25">
      <c r="A455" s="12" t="s">
        <v>4823</v>
      </c>
      <c r="B455" s="186" t="s">
        <v>10227</v>
      </c>
      <c r="I455" t="s">
        <v>5631</v>
      </c>
      <c r="J455" t="s">
        <v>10305</v>
      </c>
      <c r="K455" t="s">
        <v>10244</v>
      </c>
      <c r="L455" t="str">
        <f t="shared" si="7"/>
        <v>общ. Тунджа, обл. Ямбол</v>
      </c>
    </row>
    <row r="456" spans="1:12" x14ac:dyDescent="0.25">
      <c r="A456" s="12" t="s">
        <v>4822</v>
      </c>
      <c r="B456" s="186" t="s">
        <v>10227</v>
      </c>
      <c r="I456" t="s">
        <v>5632</v>
      </c>
      <c r="J456" t="s">
        <v>10419</v>
      </c>
      <c r="K456" t="s">
        <v>10243</v>
      </c>
      <c r="L456" t="str">
        <f t="shared" si="7"/>
        <v>общ. Венец, обл. Шумен</v>
      </c>
    </row>
    <row r="457" spans="1:12" x14ac:dyDescent="0.25">
      <c r="A457" s="12" t="s">
        <v>4820</v>
      </c>
      <c r="B457" s="186" t="s">
        <v>10227</v>
      </c>
      <c r="I457" t="s">
        <v>5634</v>
      </c>
      <c r="J457" t="s">
        <v>10514</v>
      </c>
      <c r="K457" t="s">
        <v>10245</v>
      </c>
      <c r="L457" t="str">
        <f t="shared" si="7"/>
        <v>общ. Минерални бани, обл. Хасково</v>
      </c>
    </row>
    <row r="458" spans="1:12" x14ac:dyDescent="0.25">
      <c r="A458" s="12" t="s">
        <v>4821</v>
      </c>
      <c r="B458" s="186" t="s">
        <v>9784</v>
      </c>
      <c r="I458" t="s">
        <v>5633</v>
      </c>
      <c r="J458" t="s">
        <v>10424</v>
      </c>
      <c r="K458" t="s">
        <v>10233</v>
      </c>
      <c r="L458" t="str">
        <f t="shared" si="7"/>
        <v>общ. Вълчидол, обл. Варна</v>
      </c>
    </row>
    <row r="459" spans="1:12" x14ac:dyDescent="0.25">
      <c r="A459" s="12" t="s">
        <v>4819</v>
      </c>
      <c r="B459" s="186" t="s">
        <v>10227</v>
      </c>
      <c r="I459" t="s">
        <v>5635</v>
      </c>
      <c r="J459" t="s">
        <v>10425</v>
      </c>
      <c r="K459" t="s">
        <v>10237</v>
      </c>
      <c r="L459" t="str">
        <f t="shared" si="7"/>
        <v>общ. Грамада, обл. Видин</v>
      </c>
    </row>
    <row r="460" spans="1:12" x14ac:dyDescent="0.25">
      <c r="A460" s="12" t="s">
        <v>4818</v>
      </c>
      <c r="B460" s="186" t="s">
        <v>10227</v>
      </c>
      <c r="I460" t="s">
        <v>5635</v>
      </c>
      <c r="J460" t="s">
        <v>10416</v>
      </c>
      <c r="K460" t="s">
        <v>10244</v>
      </c>
      <c r="L460" t="str">
        <f t="shared" si="7"/>
        <v>общ. Елхово, обл. Ямбол</v>
      </c>
    </row>
    <row r="461" spans="1:12" x14ac:dyDescent="0.25">
      <c r="A461" s="12" t="s">
        <v>4817</v>
      </c>
      <c r="B461" s="186" t="s">
        <v>9784</v>
      </c>
      <c r="I461" t="s">
        <v>5636</v>
      </c>
      <c r="J461" t="s">
        <v>10502</v>
      </c>
      <c r="K461" t="s">
        <v>10241</v>
      </c>
      <c r="L461" t="str">
        <f t="shared" si="7"/>
        <v>общ. Велико Търново, обл. Велико Търново</v>
      </c>
    </row>
    <row r="462" spans="1:12" x14ac:dyDescent="0.25">
      <c r="A462" s="12" t="s">
        <v>4816</v>
      </c>
      <c r="B462" s="186" t="s">
        <v>9784</v>
      </c>
      <c r="I462" t="s">
        <v>5637</v>
      </c>
      <c r="J462" t="s">
        <v>10302</v>
      </c>
      <c r="K462" t="s">
        <v>10247</v>
      </c>
      <c r="L462" t="str">
        <f t="shared" si="7"/>
        <v>общ. Асеновград, обл. Пловдив</v>
      </c>
    </row>
    <row r="463" spans="1:12" x14ac:dyDescent="0.25">
      <c r="A463" s="12" t="s">
        <v>4815</v>
      </c>
      <c r="B463" s="186" t="s">
        <v>9784</v>
      </c>
      <c r="I463" t="s">
        <v>5638</v>
      </c>
      <c r="J463" t="s">
        <v>10268</v>
      </c>
      <c r="K463" t="s">
        <v>10235</v>
      </c>
      <c r="L463" t="str">
        <f t="shared" si="7"/>
        <v>общ. Силистра, обл. Силистра</v>
      </c>
    </row>
    <row r="464" spans="1:12" x14ac:dyDescent="0.25">
      <c r="A464" s="12" t="s">
        <v>4814</v>
      </c>
      <c r="B464" s="186" t="s">
        <v>10227</v>
      </c>
      <c r="I464" t="s">
        <v>5639</v>
      </c>
      <c r="J464" t="s">
        <v>10295</v>
      </c>
      <c r="K464" t="s">
        <v>10239</v>
      </c>
      <c r="L464" t="str">
        <f t="shared" si="7"/>
        <v>общ. Попово, обл. Търговище</v>
      </c>
    </row>
    <row r="465" spans="1:12" x14ac:dyDescent="0.25">
      <c r="A465" s="12" t="s">
        <v>4813</v>
      </c>
      <c r="B465" s="186" t="s">
        <v>10227</v>
      </c>
      <c r="I465" t="s">
        <v>5640</v>
      </c>
      <c r="J465" t="s">
        <v>10426</v>
      </c>
      <c r="K465" t="s">
        <v>10240</v>
      </c>
      <c r="L465" t="str">
        <f t="shared" si="7"/>
        <v>общ. Годеч, обл. София</v>
      </c>
    </row>
    <row r="466" spans="1:12" x14ac:dyDescent="0.25">
      <c r="A466" s="12" t="s">
        <v>4812</v>
      </c>
      <c r="B466" s="186" t="s">
        <v>10227</v>
      </c>
      <c r="I466" t="s">
        <v>5641</v>
      </c>
      <c r="J466" t="s">
        <v>10361</v>
      </c>
      <c r="K466" t="s">
        <v>10247</v>
      </c>
      <c r="L466" t="str">
        <f t="shared" si="7"/>
        <v>общ. Родопи, обл. Пловдив</v>
      </c>
    </row>
    <row r="467" spans="1:12" x14ac:dyDescent="0.25">
      <c r="A467" s="12" t="s">
        <v>4811</v>
      </c>
      <c r="B467" s="186" t="s">
        <v>9784</v>
      </c>
      <c r="I467" t="s">
        <v>5642</v>
      </c>
      <c r="J467" t="s">
        <v>10391</v>
      </c>
      <c r="K467" t="s">
        <v>10245</v>
      </c>
      <c r="L467" t="str">
        <f t="shared" si="7"/>
        <v>общ. Харманли, обл. Хасково</v>
      </c>
    </row>
    <row r="468" spans="1:12" x14ac:dyDescent="0.25">
      <c r="A468" s="12" t="s">
        <v>4810</v>
      </c>
      <c r="B468" s="186" t="s">
        <v>10227</v>
      </c>
      <c r="I468" t="s">
        <v>5643</v>
      </c>
      <c r="J468" t="s">
        <v>10427</v>
      </c>
      <c r="K468" t="s">
        <v>10243</v>
      </c>
      <c r="L468" t="str">
        <f t="shared" si="7"/>
        <v>общ. Каолиново, обл. Шумен</v>
      </c>
    </row>
    <row r="469" spans="1:12" x14ac:dyDescent="0.25">
      <c r="A469" s="12" t="s">
        <v>4809</v>
      </c>
      <c r="B469" s="186" t="s">
        <v>10227</v>
      </c>
      <c r="I469" t="s">
        <v>5644</v>
      </c>
      <c r="J469" t="s">
        <v>10492</v>
      </c>
      <c r="K469" t="s">
        <v>10231</v>
      </c>
      <c r="L469" t="str">
        <f t="shared" si="7"/>
        <v>общ. Добрич-селска, обл. Добрич</v>
      </c>
    </row>
    <row r="470" spans="1:12" x14ac:dyDescent="0.25">
      <c r="A470" s="12" t="s">
        <v>4808</v>
      </c>
      <c r="B470" s="186" t="s">
        <v>9784</v>
      </c>
      <c r="I470" t="s">
        <v>5645</v>
      </c>
      <c r="J470" t="s">
        <v>10502</v>
      </c>
      <c r="K470" t="s">
        <v>10241</v>
      </c>
      <c r="L470" t="str">
        <f t="shared" si="7"/>
        <v>общ. Велико Търново, обл. Велико Търново</v>
      </c>
    </row>
    <row r="471" spans="1:12" x14ac:dyDescent="0.25">
      <c r="A471" s="12" t="s">
        <v>4807</v>
      </c>
      <c r="B471" s="186" t="s">
        <v>10227</v>
      </c>
      <c r="I471" t="s">
        <v>5645</v>
      </c>
      <c r="J471" t="s">
        <v>10425</v>
      </c>
      <c r="K471" t="s">
        <v>10237</v>
      </c>
      <c r="L471" t="str">
        <f t="shared" si="7"/>
        <v>общ. Грамада, обл. Видин</v>
      </c>
    </row>
    <row r="472" spans="1:12" x14ac:dyDescent="0.25">
      <c r="A472" s="12" t="s">
        <v>4806</v>
      </c>
      <c r="B472" s="186" t="s">
        <v>10227</v>
      </c>
      <c r="I472" t="s">
        <v>5646</v>
      </c>
      <c r="J472" t="s">
        <v>10413</v>
      </c>
      <c r="K472" t="s">
        <v>10249</v>
      </c>
      <c r="L472" t="str">
        <f t="shared" si="7"/>
        <v>общ. Котел, обл. Сливен</v>
      </c>
    </row>
    <row r="473" spans="1:12" x14ac:dyDescent="0.25">
      <c r="A473" s="12" t="s">
        <v>4805</v>
      </c>
      <c r="B473" s="186" t="s">
        <v>9784</v>
      </c>
      <c r="I473" t="s">
        <v>5647</v>
      </c>
      <c r="J473" t="s">
        <v>10278</v>
      </c>
      <c r="K473" t="s">
        <v>10228</v>
      </c>
      <c r="L473" t="str">
        <f t="shared" si="7"/>
        <v>общ. Пазарджик, обл. Пазарджик</v>
      </c>
    </row>
    <row r="474" spans="1:12" x14ac:dyDescent="0.25">
      <c r="A474" s="12" t="s">
        <v>4803</v>
      </c>
      <c r="B474" s="186" t="s">
        <v>9784</v>
      </c>
      <c r="I474" t="s">
        <v>5648</v>
      </c>
      <c r="J474" t="s">
        <v>10428</v>
      </c>
      <c r="K474" t="s">
        <v>10236</v>
      </c>
      <c r="L474" t="str">
        <f t="shared" si="7"/>
        <v>общ. Бургас, обл. Бургас</v>
      </c>
    </row>
    <row r="475" spans="1:12" x14ac:dyDescent="0.25">
      <c r="A475" s="12" t="s">
        <v>4804</v>
      </c>
      <c r="B475" s="186" t="s">
        <v>9784</v>
      </c>
      <c r="I475" t="s">
        <v>5648</v>
      </c>
      <c r="J475" t="s">
        <v>10276</v>
      </c>
      <c r="K475" t="s">
        <v>10239</v>
      </c>
      <c r="L475" t="str">
        <f t="shared" si="7"/>
        <v>общ. Търговище, обл. Търговище</v>
      </c>
    </row>
    <row r="476" spans="1:12" x14ac:dyDescent="0.25">
      <c r="A476" s="12" t="s">
        <v>4802</v>
      </c>
      <c r="B476" s="186" t="s">
        <v>10227</v>
      </c>
      <c r="I476" t="s">
        <v>5649</v>
      </c>
      <c r="J476" t="s">
        <v>10277</v>
      </c>
      <c r="K476" t="s">
        <v>10240</v>
      </c>
      <c r="L476" t="str">
        <f t="shared" si="7"/>
        <v>общ. Сливница, обл. София</v>
      </c>
    </row>
    <row r="477" spans="1:12" x14ac:dyDescent="0.25">
      <c r="A477" s="12" t="s">
        <v>4801</v>
      </c>
      <c r="B477" s="186" t="s">
        <v>10227</v>
      </c>
      <c r="I477" t="s">
        <v>5650</v>
      </c>
      <c r="J477" t="s">
        <v>10499</v>
      </c>
      <c r="K477" t="s">
        <v>10242</v>
      </c>
      <c r="L477" t="str">
        <f t="shared" si="7"/>
        <v>общ. Братя Даскалови, обл. Стара Загора</v>
      </c>
    </row>
    <row r="478" spans="1:12" x14ac:dyDescent="0.25">
      <c r="A478" s="12" t="s">
        <v>4800</v>
      </c>
      <c r="B478" s="186" t="s">
        <v>9784</v>
      </c>
      <c r="I478" t="s">
        <v>5651</v>
      </c>
      <c r="J478" t="s">
        <v>10523</v>
      </c>
      <c r="K478" t="s">
        <v>10242</v>
      </c>
      <c r="L478" t="str">
        <f t="shared" si="7"/>
        <v>общ. Стара Загора, обл. Стара Загора</v>
      </c>
    </row>
    <row r="479" spans="1:12" x14ac:dyDescent="0.25">
      <c r="A479" s="12" t="s">
        <v>4799</v>
      </c>
      <c r="B479" s="186" t="s">
        <v>10227</v>
      </c>
      <c r="I479" t="s">
        <v>9598</v>
      </c>
      <c r="J479" t="s">
        <v>10429</v>
      </c>
      <c r="K479" t="s">
        <v>10228</v>
      </c>
      <c r="L479" t="str">
        <f t="shared" si="7"/>
        <v>общ. Брацигово, обл. Пазарджик</v>
      </c>
    </row>
    <row r="480" spans="1:12" x14ac:dyDescent="0.25">
      <c r="A480" s="12" t="s">
        <v>4798</v>
      </c>
      <c r="B480" s="186" t="s">
        <v>10227</v>
      </c>
      <c r="I480" t="s">
        <v>5652</v>
      </c>
      <c r="J480" t="s">
        <v>10508</v>
      </c>
      <c r="K480" t="s">
        <v>10250</v>
      </c>
      <c r="L480" t="str">
        <f t="shared" si="7"/>
        <v>общ. Долна Митрополия, обл. Плевен</v>
      </c>
    </row>
    <row r="481" spans="1:12" x14ac:dyDescent="0.25">
      <c r="A481" s="12" t="s">
        <v>4797</v>
      </c>
      <c r="B481" s="186" t="s">
        <v>10227</v>
      </c>
      <c r="I481" t="s">
        <v>5774</v>
      </c>
      <c r="J481" t="s">
        <v>10326</v>
      </c>
      <c r="K481" t="s">
        <v>10237</v>
      </c>
      <c r="L481" t="str">
        <f t="shared" si="7"/>
        <v>общ. Брегово, обл. Видин</v>
      </c>
    </row>
    <row r="482" spans="1:12" x14ac:dyDescent="0.25">
      <c r="A482" s="12" t="s">
        <v>4796</v>
      </c>
      <c r="B482" s="186" t="s">
        <v>10227</v>
      </c>
      <c r="I482" t="s">
        <v>5774</v>
      </c>
      <c r="J482" t="s">
        <v>10297</v>
      </c>
      <c r="K482" t="s">
        <v>10232</v>
      </c>
      <c r="L482" t="str">
        <f t="shared" si="7"/>
        <v>общ. Кирково, обл. Кърджали</v>
      </c>
    </row>
    <row r="483" spans="1:12" x14ac:dyDescent="0.25">
      <c r="A483" s="12" t="s">
        <v>4795</v>
      </c>
      <c r="B483" s="186" t="s">
        <v>10227</v>
      </c>
      <c r="I483" t="s">
        <v>5773</v>
      </c>
      <c r="J483" t="s">
        <v>10275</v>
      </c>
      <c r="K483" t="s">
        <v>10232</v>
      </c>
      <c r="L483" t="str">
        <f t="shared" si="7"/>
        <v>общ. Джебел, обл. Кърджали</v>
      </c>
    </row>
    <row r="484" spans="1:12" x14ac:dyDescent="0.25">
      <c r="A484" s="12" t="s">
        <v>4794</v>
      </c>
      <c r="B484" s="186" t="s">
        <v>10227</v>
      </c>
      <c r="I484" t="s">
        <v>5653</v>
      </c>
      <c r="J484" t="s">
        <v>10430</v>
      </c>
      <c r="K484" t="s">
        <v>10230</v>
      </c>
      <c r="L484" t="str">
        <f t="shared" si="7"/>
        <v>общ. Симитли, обл. Благоевград</v>
      </c>
    </row>
    <row r="485" spans="1:12" x14ac:dyDescent="0.25">
      <c r="A485" s="12" t="s">
        <v>4793</v>
      </c>
      <c r="B485" s="186" t="s">
        <v>10227</v>
      </c>
      <c r="I485" t="s">
        <v>5654</v>
      </c>
      <c r="J485" t="s">
        <v>10267</v>
      </c>
      <c r="K485" t="s">
        <v>10234</v>
      </c>
      <c r="L485" t="str">
        <f t="shared" si="7"/>
        <v>общ. Трявна, обл. Габрово</v>
      </c>
    </row>
    <row r="486" spans="1:12" x14ac:dyDescent="0.25">
      <c r="A486" s="12" t="s">
        <v>4792</v>
      </c>
      <c r="B486" s="186" t="s">
        <v>10227</v>
      </c>
      <c r="I486" t="s">
        <v>5655</v>
      </c>
      <c r="J486" t="s">
        <v>10401</v>
      </c>
      <c r="K486" t="s">
        <v>10238</v>
      </c>
      <c r="L486" t="str">
        <f t="shared" si="7"/>
        <v>общ. Рудозем, обл. Смолян</v>
      </c>
    </row>
    <row r="487" spans="1:12" x14ac:dyDescent="0.25">
      <c r="A487" s="12" t="s">
        <v>4790</v>
      </c>
      <c r="B487" s="186" t="s">
        <v>10227</v>
      </c>
      <c r="I487" t="s">
        <v>5656</v>
      </c>
      <c r="J487" t="s">
        <v>10357</v>
      </c>
      <c r="K487" t="s">
        <v>10238</v>
      </c>
      <c r="L487" t="str">
        <f t="shared" si="7"/>
        <v>общ. Девин, обл. Смолян</v>
      </c>
    </row>
    <row r="488" spans="1:12" x14ac:dyDescent="0.25">
      <c r="A488" s="12" t="s">
        <v>4791</v>
      </c>
      <c r="B488" s="186" t="s">
        <v>10227</v>
      </c>
      <c r="I488" t="s">
        <v>5656</v>
      </c>
      <c r="J488" t="s">
        <v>10321</v>
      </c>
      <c r="K488" t="s">
        <v>10240</v>
      </c>
      <c r="L488" t="str">
        <f t="shared" si="7"/>
        <v>общ. Своге, обл. София</v>
      </c>
    </row>
    <row r="489" spans="1:12" x14ac:dyDescent="0.25">
      <c r="A489" s="12" t="s">
        <v>4789</v>
      </c>
      <c r="B489" s="186" t="s">
        <v>10227</v>
      </c>
      <c r="I489" t="s">
        <v>9223</v>
      </c>
      <c r="J489" t="s">
        <v>10262</v>
      </c>
      <c r="K489" t="s">
        <v>10232</v>
      </c>
      <c r="L489" t="str">
        <f t="shared" si="7"/>
        <v>общ. Ардино, обл. Кърджали</v>
      </c>
    </row>
    <row r="490" spans="1:12" x14ac:dyDescent="0.25">
      <c r="A490" s="12" t="s">
        <v>4788</v>
      </c>
      <c r="B490" s="186" t="s">
        <v>10227</v>
      </c>
      <c r="I490" t="s">
        <v>9599</v>
      </c>
      <c r="J490" t="s">
        <v>10298</v>
      </c>
      <c r="K490" t="s">
        <v>10248</v>
      </c>
      <c r="L490" t="str">
        <f t="shared" si="7"/>
        <v>общ. Брезник, обл. Перник</v>
      </c>
    </row>
    <row r="491" spans="1:12" x14ac:dyDescent="0.25">
      <c r="A491" s="12" t="s">
        <v>4787</v>
      </c>
      <c r="B491" s="186" t="s">
        <v>9784</v>
      </c>
      <c r="I491" t="s">
        <v>5657</v>
      </c>
      <c r="J491" t="s">
        <v>10506</v>
      </c>
      <c r="K491" t="s">
        <v>10230</v>
      </c>
      <c r="L491" t="str">
        <f t="shared" si="7"/>
        <v>общ. Гоце Делчев, обл. Благоевград</v>
      </c>
    </row>
    <row r="492" spans="1:12" x14ac:dyDescent="0.25">
      <c r="A492" s="12" t="s">
        <v>4786</v>
      </c>
      <c r="B492" s="186" t="s">
        <v>10227</v>
      </c>
      <c r="I492" t="s">
        <v>5658</v>
      </c>
      <c r="J492" t="s">
        <v>10298</v>
      </c>
      <c r="K492" t="s">
        <v>10248</v>
      </c>
      <c r="L492" t="str">
        <f t="shared" si="7"/>
        <v>общ. Брезник, обл. Перник</v>
      </c>
    </row>
    <row r="493" spans="1:12" x14ac:dyDescent="0.25">
      <c r="A493" s="12" t="s">
        <v>4785</v>
      </c>
      <c r="B493" s="186" t="s">
        <v>10227</v>
      </c>
      <c r="I493" t="s">
        <v>5659</v>
      </c>
      <c r="J493" t="s">
        <v>10321</v>
      </c>
      <c r="K493" t="s">
        <v>10240</v>
      </c>
      <c r="L493" t="str">
        <f t="shared" si="7"/>
        <v>общ. Своге, обл. София</v>
      </c>
    </row>
    <row r="494" spans="1:12" x14ac:dyDescent="0.25">
      <c r="A494" s="12" t="s">
        <v>4784</v>
      </c>
      <c r="B494" s="186" t="s">
        <v>10227</v>
      </c>
      <c r="I494" t="s">
        <v>5660</v>
      </c>
      <c r="J494" t="s">
        <v>10313</v>
      </c>
      <c r="K494" t="s">
        <v>10247</v>
      </c>
      <c r="L494" t="str">
        <f t="shared" si="7"/>
        <v>общ. Брезово, обл. Пловдив</v>
      </c>
    </row>
    <row r="495" spans="1:12" x14ac:dyDescent="0.25">
      <c r="A495" s="12" t="s">
        <v>4783</v>
      </c>
      <c r="B495" s="186" t="s">
        <v>10227</v>
      </c>
      <c r="I495" t="s">
        <v>5660</v>
      </c>
      <c r="J495" t="s">
        <v>10293</v>
      </c>
      <c r="K495" t="s">
        <v>10241</v>
      </c>
      <c r="L495" t="str">
        <f t="shared" si="7"/>
        <v>общ. Елена, обл. Велико Търново</v>
      </c>
    </row>
    <row r="496" spans="1:12" x14ac:dyDescent="0.25">
      <c r="A496" s="12" t="s">
        <v>4782</v>
      </c>
      <c r="B496" s="186" t="s">
        <v>10227</v>
      </c>
      <c r="I496" t="s">
        <v>5661</v>
      </c>
      <c r="J496" t="s">
        <v>10431</v>
      </c>
      <c r="K496" t="s">
        <v>10250</v>
      </c>
      <c r="L496" t="str">
        <f t="shared" si="7"/>
        <v>общ. Кнежа, обл. Плевен</v>
      </c>
    </row>
    <row r="497" spans="1:12" x14ac:dyDescent="0.25">
      <c r="A497" s="12" t="s">
        <v>4781</v>
      </c>
      <c r="B497" s="186" t="s">
        <v>10227</v>
      </c>
      <c r="I497" t="s">
        <v>5661</v>
      </c>
      <c r="J497" t="s">
        <v>10290</v>
      </c>
      <c r="K497" t="s">
        <v>10235</v>
      </c>
      <c r="L497" t="str">
        <f t="shared" si="7"/>
        <v>общ. Тутракан, обл. Силистра</v>
      </c>
    </row>
    <row r="498" spans="1:12" x14ac:dyDescent="0.25">
      <c r="A498" s="12" t="s">
        <v>4780</v>
      </c>
      <c r="B498" s="186" t="s">
        <v>10227</v>
      </c>
      <c r="I498" t="s">
        <v>5662</v>
      </c>
      <c r="J498" t="s">
        <v>10432</v>
      </c>
      <c r="K498" t="s">
        <v>10250</v>
      </c>
      <c r="L498" t="str">
        <f t="shared" si="7"/>
        <v>общ. Гулянци, обл. Плевен</v>
      </c>
    </row>
    <row r="499" spans="1:12" x14ac:dyDescent="0.25">
      <c r="A499" s="12" t="s">
        <v>4779</v>
      </c>
      <c r="B499" s="186" t="s">
        <v>10227</v>
      </c>
      <c r="I499" t="s">
        <v>5662</v>
      </c>
      <c r="J499" t="s">
        <v>10433</v>
      </c>
      <c r="K499" t="s">
        <v>10252</v>
      </c>
      <c r="L499" t="str">
        <f t="shared" si="7"/>
        <v>общ. Трекляно, обл. Кюстендил</v>
      </c>
    </row>
    <row r="500" spans="1:12" x14ac:dyDescent="0.25">
      <c r="A500" s="12" t="s">
        <v>4778</v>
      </c>
      <c r="B500" s="186" t="s">
        <v>9784</v>
      </c>
      <c r="I500" t="s">
        <v>5663</v>
      </c>
      <c r="J500" t="s">
        <v>10424</v>
      </c>
      <c r="K500" t="s">
        <v>10233</v>
      </c>
      <c r="L500" t="str">
        <f t="shared" si="7"/>
        <v>общ. Вълчидол, обл. Варна</v>
      </c>
    </row>
    <row r="501" spans="1:12" x14ac:dyDescent="0.25">
      <c r="A501" s="12" t="s">
        <v>4777</v>
      </c>
      <c r="B501" s="186" t="s">
        <v>10227</v>
      </c>
      <c r="I501" t="s">
        <v>5664</v>
      </c>
      <c r="J501" t="s">
        <v>10385</v>
      </c>
      <c r="K501" t="s">
        <v>10240</v>
      </c>
      <c r="L501" t="str">
        <f t="shared" si="7"/>
        <v>общ. Мирково, обл. София</v>
      </c>
    </row>
    <row r="502" spans="1:12" x14ac:dyDescent="0.25">
      <c r="A502" s="12" t="s">
        <v>4776</v>
      </c>
      <c r="B502" s="186" t="s">
        <v>10227</v>
      </c>
      <c r="I502" t="s">
        <v>5665</v>
      </c>
      <c r="J502" t="s">
        <v>10525</v>
      </c>
      <c r="K502" t="s">
        <v>10250</v>
      </c>
      <c r="L502" t="str">
        <f t="shared" si="7"/>
        <v>общ. Червен бряг, обл. Плевен</v>
      </c>
    </row>
    <row r="503" spans="1:12" x14ac:dyDescent="0.25">
      <c r="A503" s="12" t="s">
        <v>4775</v>
      </c>
      <c r="B503" s="186" t="s">
        <v>10227</v>
      </c>
      <c r="I503" t="s">
        <v>5666</v>
      </c>
      <c r="J503" t="s">
        <v>10361</v>
      </c>
      <c r="K503" t="s">
        <v>10247</v>
      </c>
      <c r="L503" t="str">
        <f t="shared" si="7"/>
        <v>общ. Родопи, обл. Пловдив</v>
      </c>
    </row>
    <row r="504" spans="1:12" x14ac:dyDescent="0.25">
      <c r="A504" s="12" t="s">
        <v>4773</v>
      </c>
      <c r="B504" s="186" t="s">
        <v>10227</v>
      </c>
      <c r="I504" t="s">
        <v>5667</v>
      </c>
      <c r="J504" t="s">
        <v>10287</v>
      </c>
      <c r="K504" t="s">
        <v>10231</v>
      </c>
      <c r="L504" t="str">
        <f t="shared" si="7"/>
        <v>общ. Тервел, обл. Добрич</v>
      </c>
    </row>
    <row r="505" spans="1:12" x14ac:dyDescent="0.25">
      <c r="A505" s="12" t="s">
        <v>4774</v>
      </c>
      <c r="B505" s="186" t="s">
        <v>10227</v>
      </c>
      <c r="I505" t="s">
        <v>5667</v>
      </c>
      <c r="J505" t="s">
        <v>10351</v>
      </c>
      <c r="K505" t="s">
        <v>10229</v>
      </c>
      <c r="L505" t="str">
        <f t="shared" si="7"/>
        <v>общ. Ябланица, обл. Ловеч</v>
      </c>
    </row>
    <row r="506" spans="1:12" x14ac:dyDescent="0.25">
      <c r="A506" s="12" t="s">
        <v>4772</v>
      </c>
      <c r="B506" s="186" t="s">
        <v>10227</v>
      </c>
      <c r="I506" t="s">
        <v>5668</v>
      </c>
      <c r="J506" t="s">
        <v>10434</v>
      </c>
      <c r="K506" t="s">
        <v>10242</v>
      </c>
      <c r="L506" t="str">
        <f t="shared" si="7"/>
        <v>общ. Гурково, обл. Стара Загора</v>
      </c>
    </row>
    <row r="507" spans="1:12" x14ac:dyDescent="0.25">
      <c r="A507" s="12" t="s">
        <v>4771</v>
      </c>
      <c r="B507" s="186" t="s">
        <v>10227</v>
      </c>
      <c r="I507" t="s">
        <v>5669</v>
      </c>
      <c r="J507" t="s">
        <v>10435</v>
      </c>
      <c r="K507" t="s">
        <v>10254</v>
      </c>
      <c r="L507" t="str">
        <f t="shared" si="7"/>
        <v>общ. Завет, обл. Разград</v>
      </c>
    </row>
    <row r="508" spans="1:12" x14ac:dyDescent="0.25">
      <c r="A508" s="12" t="s">
        <v>4770</v>
      </c>
      <c r="B508" s="186" t="s">
        <v>9784</v>
      </c>
      <c r="I508" t="s">
        <v>5670</v>
      </c>
      <c r="J508" t="s">
        <v>10355</v>
      </c>
      <c r="K508" t="s">
        <v>10250</v>
      </c>
      <c r="L508" t="str">
        <f t="shared" si="7"/>
        <v>общ. Плевен, обл. Плевен</v>
      </c>
    </row>
    <row r="509" spans="1:12" x14ac:dyDescent="0.25">
      <c r="A509" s="12" t="s">
        <v>4768</v>
      </c>
      <c r="B509" s="186" t="s">
        <v>10227</v>
      </c>
      <c r="I509" t="s">
        <v>5671</v>
      </c>
      <c r="J509" t="s">
        <v>10350</v>
      </c>
      <c r="K509" t="s">
        <v>10253</v>
      </c>
      <c r="L509" t="str">
        <f t="shared" si="7"/>
        <v>общ. Борово, обл. Русе</v>
      </c>
    </row>
    <row r="510" spans="1:12" x14ac:dyDescent="0.25">
      <c r="A510" s="12" t="s">
        <v>4769</v>
      </c>
      <c r="B510" s="186" t="s">
        <v>10227</v>
      </c>
      <c r="I510" t="s">
        <v>5671</v>
      </c>
      <c r="J510" t="s">
        <v>10361</v>
      </c>
      <c r="K510" t="s">
        <v>10247</v>
      </c>
      <c r="L510" t="str">
        <f t="shared" si="7"/>
        <v>общ. Родопи, обл. Пловдив</v>
      </c>
    </row>
    <row r="511" spans="1:12" x14ac:dyDescent="0.25">
      <c r="A511" s="12" t="s">
        <v>4766</v>
      </c>
      <c r="B511" s="186" t="s">
        <v>9784</v>
      </c>
      <c r="I511" t="s">
        <v>5672</v>
      </c>
      <c r="J511" t="s">
        <v>10259</v>
      </c>
      <c r="K511" t="s">
        <v>10229</v>
      </c>
      <c r="L511" t="str">
        <f t="shared" si="7"/>
        <v>общ. Ловеч, обл. Ловеч</v>
      </c>
    </row>
    <row r="512" spans="1:12" x14ac:dyDescent="0.25">
      <c r="A512" s="12" t="s">
        <v>4767</v>
      </c>
      <c r="B512" s="186" t="s">
        <v>10227</v>
      </c>
      <c r="I512" t="s">
        <v>5672</v>
      </c>
      <c r="J512" t="s">
        <v>10430</v>
      </c>
      <c r="K512" t="s">
        <v>10230</v>
      </c>
      <c r="L512" t="str">
        <f t="shared" si="7"/>
        <v>общ. Симитли, обл. Благоевград</v>
      </c>
    </row>
    <row r="513" spans="1:12" x14ac:dyDescent="0.25">
      <c r="A513" s="12" t="s">
        <v>4765</v>
      </c>
      <c r="B513" s="186" t="s">
        <v>9784</v>
      </c>
      <c r="I513" t="s">
        <v>5673</v>
      </c>
      <c r="J513" t="s">
        <v>10400</v>
      </c>
      <c r="K513" t="s">
        <v>10245</v>
      </c>
      <c r="L513" t="str">
        <f t="shared" si="7"/>
        <v>общ. Димитровград, обл. Хасково</v>
      </c>
    </row>
    <row r="514" spans="1:12" x14ac:dyDescent="0.25">
      <c r="A514" s="12" t="s">
        <v>4764</v>
      </c>
      <c r="B514" s="186" t="s">
        <v>10227</v>
      </c>
      <c r="I514" t="s">
        <v>5674</v>
      </c>
      <c r="J514" t="s">
        <v>10312</v>
      </c>
      <c r="K514" t="s">
        <v>10236</v>
      </c>
      <c r="L514" t="str">
        <f t="shared" ref="L514:L577" si="8">+J514&amp;", "&amp;K514</f>
        <v>общ. Царево, обл. Бургас</v>
      </c>
    </row>
    <row r="515" spans="1:12" x14ac:dyDescent="0.25">
      <c r="A515" s="12" t="s">
        <v>4763</v>
      </c>
      <c r="B515" s="186" t="s">
        <v>9784</v>
      </c>
      <c r="I515" t="s">
        <v>5675</v>
      </c>
      <c r="J515" t="s">
        <v>10269</v>
      </c>
      <c r="K515" t="s">
        <v>10232</v>
      </c>
      <c r="L515" t="str">
        <f t="shared" si="8"/>
        <v>общ. Кърджали, обл. Кърджали</v>
      </c>
    </row>
    <row r="516" spans="1:12" x14ac:dyDescent="0.25">
      <c r="A516" s="12" t="s">
        <v>4762</v>
      </c>
      <c r="B516" s="186" t="s">
        <v>10227</v>
      </c>
      <c r="I516" t="s">
        <v>9600</v>
      </c>
      <c r="J516" t="s">
        <v>10436</v>
      </c>
      <c r="K516" t="s">
        <v>10251</v>
      </c>
      <c r="L516" t="str">
        <f t="shared" si="8"/>
        <v>общ. Брусарци, обл. Монтана</v>
      </c>
    </row>
    <row r="517" spans="1:12" x14ac:dyDescent="0.25">
      <c r="A517" s="12" t="s">
        <v>4761</v>
      </c>
      <c r="B517" s="186" t="s">
        <v>10227</v>
      </c>
      <c r="I517" t="s">
        <v>5676</v>
      </c>
      <c r="J517" t="s">
        <v>10415</v>
      </c>
      <c r="K517" t="s">
        <v>10245</v>
      </c>
      <c r="L517" t="str">
        <f t="shared" si="8"/>
        <v>общ. Маджарово, обл. Хасково</v>
      </c>
    </row>
    <row r="518" spans="1:12" x14ac:dyDescent="0.25">
      <c r="A518" s="12" t="s">
        <v>4759</v>
      </c>
      <c r="B518" s="186" t="s">
        <v>10227</v>
      </c>
      <c r="I518" t="s">
        <v>5677</v>
      </c>
      <c r="J518" t="s">
        <v>10408</v>
      </c>
      <c r="K518" t="s">
        <v>10240</v>
      </c>
      <c r="L518" t="str">
        <f t="shared" si="8"/>
        <v>общ. Етрополе, обл. София</v>
      </c>
    </row>
    <row r="519" spans="1:12" x14ac:dyDescent="0.25">
      <c r="A519" s="12" t="s">
        <v>4760</v>
      </c>
      <c r="B519" s="186" t="s">
        <v>10227</v>
      </c>
      <c r="I519" t="s">
        <v>5677</v>
      </c>
      <c r="J519" t="s">
        <v>10399</v>
      </c>
      <c r="K519" t="s">
        <v>10246</v>
      </c>
      <c r="L519" t="str">
        <f t="shared" si="8"/>
        <v>общ. Мездра, обл. Враца</v>
      </c>
    </row>
    <row r="520" spans="1:12" x14ac:dyDescent="0.25">
      <c r="A520" s="12" t="s">
        <v>4758</v>
      </c>
      <c r="B520" s="186" t="s">
        <v>10227</v>
      </c>
      <c r="I520" t="s">
        <v>5678</v>
      </c>
      <c r="J520" t="s">
        <v>10368</v>
      </c>
      <c r="K520" t="s">
        <v>10245</v>
      </c>
      <c r="L520" t="str">
        <f t="shared" si="8"/>
        <v>общ. Ивайловград, обл. Хасково</v>
      </c>
    </row>
    <row r="521" spans="1:12" x14ac:dyDescent="0.25">
      <c r="A521" s="12" t="s">
        <v>4757</v>
      </c>
      <c r="B521" s="186" t="s">
        <v>10227</v>
      </c>
      <c r="I521" t="s">
        <v>5679</v>
      </c>
      <c r="J521" t="s">
        <v>10298</v>
      </c>
      <c r="K521" t="s">
        <v>10248</v>
      </c>
      <c r="L521" t="str">
        <f t="shared" si="8"/>
        <v>общ. Брезник, обл. Перник</v>
      </c>
    </row>
    <row r="522" spans="1:12" x14ac:dyDescent="0.25">
      <c r="A522" s="12" t="s">
        <v>4756</v>
      </c>
      <c r="B522" s="186" t="s">
        <v>9784</v>
      </c>
      <c r="I522" t="s">
        <v>5680</v>
      </c>
      <c r="J522" t="s">
        <v>10288</v>
      </c>
      <c r="K522" t="s">
        <v>10234</v>
      </c>
      <c r="L522" t="str">
        <f t="shared" si="8"/>
        <v>общ. Габрово, обл. Габрово</v>
      </c>
    </row>
    <row r="523" spans="1:12" x14ac:dyDescent="0.25">
      <c r="A523" s="12" t="s">
        <v>4755</v>
      </c>
      <c r="B523" s="186" t="s">
        <v>10227</v>
      </c>
      <c r="I523" t="s">
        <v>5681</v>
      </c>
      <c r="J523" t="s">
        <v>10293</v>
      </c>
      <c r="K523" t="s">
        <v>10241</v>
      </c>
      <c r="L523" t="str">
        <f t="shared" si="8"/>
        <v>общ. Елена, обл. Велико Търново</v>
      </c>
    </row>
    <row r="524" spans="1:12" x14ac:dyDescent="0.25">
      <c r="A524" s="12" t="s">
        <v>4754</v>
      </c>
      <c r="B524" s="186" t="s">
        <v>10227</v>
      </c>
      <c r="I524" t="s">
        <v>5682</v>
      </c>
      <c r="J524" t="s">
        <v>10522</v>
      </c>
      <c r="K524" t="s">
        <v>10253</v>
      </c>
      <c r="L524" t="str">
        <f t="shared" si="8"/>
        <v>общ. Сливо поле, обл. Русе</v>
      </c>
    </row>
    <row r="525" spans="1:12" x14ac:dyDescent="0.25">
      <c r="A525" s="12" t="s">
        <v>4753</v>
      </c>
      <c r="B525" s="186" t="s">
        <v>10227</v>
      </c>
      <c r="I525" t="s">
        <v>5683</v>
      </c>
      <c r="J525" t="s">
        <v>10513</v>
      </c>
      <c r="K525" t="s">
        <v>10236</v>
      </c>
      <c r="L525" t="str">
        <f t="shared" si="8"/>
        <v>общ. Малко Търново, обл. Бургас</v>
      </c>
    </row>
    <row r="526" spans="1:12" x14ac:dyDescent="0.25">
      <c r="A526" s="12" t="s">
        <v>4752</v>
      </c>
      <c r="B526" s="186" t="s">
        <v>9784</v>
      </c>
      <c r="I526" t="s">
        <v>5684</v>
      </c>
      <c r="J526" t="s">
        <v>10355</v>
      </c>
      <c r="K526" t="s">
        <v>10250</v>
      </c>
      <c r="L526" t="str">
        <f t="shared" si="8"/>
        <v>общ. Плевен, обл. Плевен</v>
      </c>
    </row>
    <row r="527" spans="1:12" x14ac:dyDescent="0.25">
      <c r="A527" s="12" t="s">
        <v>4751</v>
      </c>
      <c r="B527" s="186" t="s">
        <v>10227</v>
      </c>
      <c r="I527" t="s">
        <v>5685</v>
      </c>
      <c r="J527" t="s">
        <v>10344</v>
      </c>
      <c r="K527" t="s">
        <v>10238</v>
      </c>
      <c r="L527" t="str">
        <f t="shared" si="8"/>
        <v>общ. Доспат, обл. Смолян</v>
      </c>
    </row>
    <row r="528" spans="1:12" x14ac:dyDescent="0.25">
      <c r="A528" s="12" t="s">
        <v>4750</v>
      </c>
      <c r="B528" s="186" t="s">
        <v>10227</v>
      </c>
      <c r="I528" t="s">
        <v>5686</v>
      </c>
      <c r="J528" t="s">
        <v>10265</v>
      </c>
      <c r="K528" t="s">
        <v>10232</v>
      </c>
      <c r="L528" t="str">
        <f t="shared" si="8"/>
        <v>общ. Крумовград, обл. Кърджали</v>
      </c>
    </row>
    <row r="529" spans="1:12" x14ac:dyDescent="0.25">
      <c r="A529" s="12" t="s">
        <v>4749</v>
      </c>
      <c r="B529" s="186" t="s">
        <v>10227</v>
      </c>
      <c r="I529" t="s">
        <v>5687</v>
      </c>
      <c r="J529" t="s">
        <v>10304</v>
      </c>
      <c r="K529" t="s">
        <v>10241</v>
      </c>
      <c r="L529" t="str">
        <f t="shared" si="8"/>
        <v>общ. Стражица, обл. Велико Търново</v>
      </c>
    </row>
    <row r="530" spans="1:12" x14ac:dyDescent="0.25">
      <c r="A530" s="12" t="s">
        <v>4747</v>
      </c>
      <c r="B530" s="186" t="s">
        <v>10227</v>
      </c>
      <c r="I530" t="s">
        <v>5688</v>
      </c>
      <c r="J530" t="s">
        <v>10437</v>
      </c>
      <c r="K530" t="s">
        <v>10247</v>
      </c>
      <c r="L530" t="str">
        <f t="shared" si="8"/>
        <v>общ. Първомай, обл. Пловдив</v>
      </c>
    </row>
    <row r="531" spans="1:12" x14ac:dyDescent="0.25">
      <c r="A531" s="12" t="s">
        <v>4748</v>
      </c>
      <c r="B531" s="186" t="s">
        <v>9784</v>
      </c>
      <c r="I531" t="s">
        <v>5688</v>
      </c>
      <c r="J531" t="s">
        <v>10284</v>
      </c>
      <c r="K531" t="s">
        <v>10245</v>
      </c>
      <c r="L531" t="str">
        <f t="shared" si="8"/>
        <v>общ. Хасково, обл. Хасково</v>
      </c>
    </row>
    <row r="532" spans="1:12" x14ac:dyDescent="0.25">
      <c r="A532" s="12" t="s">
        <v>4746</v>
      </c>
      <c r="B532" s="186" t="s">
        <v>9784</v>
      </c>
      <c r="I532" t="s">
        <v>5689</v>
      </c>
      <c r="J532" t="s">
        <v>10400</v>
      </c>
      <c r="K532" t="s">
        <v>10245</v>
      </c>
      <c r="L532" t="str">
        <f t="shared" si="8"/>
        <v>общ. Димитровград, обл. Хасково</v>
      </c>
    </row>
    <row r="533" spans="1:12" x14ac:dyDescent="0.25">
      <c r="A533" s="12" t="s">
        <v>4745</v>
      </c>
      <c r="B533" s="186" t="s">
        <v>9784</v>
      </c>
      <c r="I533" t="s">
        <v>5690</v>
      </c>
      <c r="J533" t="s">
        <v>10428</v>
      </c>
      <c r="K533" t="s">
        <v>10236</v>
      </c>
      <c r="L533" t="str">
        <f t="shared" si="8"/>
        <v>общ. Бургас, обл. Бургас</v>
      </c>
    </row>
    <row r="534" spans="1:12" x14ac:dyDescent="0.25">
      <c r="A534" s="12" t="s">
        <v>4743</v>
      </c>
      <c r="B534" s="186" t="s">
        <v>10227</v>
      </c>
      <c r="I534" t="s">
        <v>5691</v>
      </c>
      <c r="J534" t="s">
        <v>10330</v>
      </c>
      <c r="K534" t="s">
        <v>10231</v>
      </c>
      <c r="L534" t="str">
        <f t="shared" si="8"/>
        <v>общ. Балчик, обл. Добрич</v>
      </c>
    </row>
    <row r="535" spans="1:12" x14ac:dyDescent="0.25">
      <c r="A535" s="12" t="s">
        <v>4742</v>
      </c>
      <c r="B535" s="186" t="s">
        <v>10227</v>
      </c>
      <c r="I535" t="s">
        <v>5691</v>
      </c>
      <c r="J535" t="s">
        <v>10514</v>
      </c>
      <c r="K535" t="s">
        <v>10245</v>
      </c>
      <c r="L535" t="str">
        <f t="shared" si="8"/>
        <v>общ. Минерални бани, обл. Хасково</v>
      </c>
    </row>
    <row r="536" spans="1:12" x14ac:dyDescent="0.25">
      <c r="A536" s="12" t="s">
        <v>4744</v>
      </c>
      <c r="B536" s="186" t="s">
        <v>9784</v>
      </c>
      <c r="I536" t="s">
        <v>5691</v>
      </c>
      <c r="J536" t="s">
        <v>10516</v>
      </c>
      <c r="K536" t="s">
        <v>10249</v>
      </c>
      <c r="L536" t="str">
        <f t="shared" si="8"/>
        <v>общ. Нова Загора, обл. Сливен</v>
      </c>
    </row>
    <row r="537" spans="1:12" x14ac:dyDescent="0.25">
      <c r="A537" s="12" t="s">
        <v>4741</v>
      </c>
      <c r="B537" s="186" t="s">
        <v>10227</v>
      </c>
      <c r="I537" t="s">
        <v>5692</v>
      </c>
      <c r="J537" t="s">
        <v>10368</v>
      </c>
      <c r="K537" t="s">
        <v>10245</v>
      </c>
      <c r="L537" t="str">
        <f t="shared" si="8"/>
        <v>общ. Ивайловград, обл. Хасково</v>
      </c>
    </row>
    <row r="538" spans="1:12" x14ac:dyDescent="0.25">
      <c r="A538" s="12" t="s">
        <v>4740</v>
      </c>
      <c r="B538" s="186" t="s">
        <v>9784</v>
      </c>
      <c r="I538" t="s">
        <v>5693</v>
      </c>
      <c r="J538" t="s">
        <v>10438</v>
      </c>
      <c r="K538" t="s">
        <v>10242</v>
      </c>
      <c r="L538" t="str">
        <f t="shared" si="8"/>
        <v>общ. Казанлък, обл. Стара Загора</v>
      </c>
    </row>
    <row r="539" spans="1:12" x14ac:dyDescent="0.25">
      <c r="A539" s="12" t="s">
        <v>4739</v>
      </c>
      <c r="B539" s="186" t="s">
        <v>10227</v>
      </c>
      <c r="I539" t="s">
        <v>5694</v>
      </c>
      <c r="J539" t="s">
        <v>10332</v>
      </c>
      <c r="K539" t="s">
        <v>10240</v>
      </c>
      <c r="L539" t="str">
        <f t="shared" si="8"/>
        <v>общ. Ихтиман, обл. София</v>
      </c>
    </row>
    <row r="540" spans="1:12" x14ac:dyDescent="0.25">
      <c r="A540" s="12" t="s">
        <v>4738</v>
      </c>
      <c r="B540" s="186" t="s">
        <v>10227</v>
      </c>
      <c r="I540" t="s">
        <v>5695</v>
      </c>
      <c r="J540" t="s">
        <v>10419</v>
      </c>
      <c r="K540" t="s">
        <v>10243</v>
      </c>
      <c r="L540" t="str">
        <f t="shared" si="8"/>
        <v>общ. Венец, обл. Шумен</v>
      </c>
    </row>
    <row r="541" spans="1:12" x14ac:dyDescent="0.25">
      <c r="A541" s="12" t="s">
        <v>4737</v>
      </c>
      <c r="B541" s="186" t="s">
        <v>10227</v>
      </c>
      <c r="I541" t="s">
        <v>5696</v>
      </c>
      <c r="J541" t="s">
        <v>10412</v>
      </c>
      <c r="K541" t="s">
        <v>10238</v>
      </c>
      <c r="L541" t="str">
        <f t="shared" si="8"/>
        <v>общ. Борино, обл. Смолян</v>
      </c>
    </row>
    <row r="542" spans="1:12" x14ac:dyDescent="0.25">
      <c r="A542" s="12" t="s">
        <v>4736</v>
      </c>
      <c r="B542" s="186" t="s">
        <v>9784</v>
      </c>
      <c r="I542" t="s">
        <v>5696</v>
      </c>
      <c r="J542" t="s">
        <v>10276</v>
      </c>
      <c r="K542" t="s">
        <v>10239</v>
      </c>
      <c r="L542" t="str">
        <f t="shared" si="8"/>
        <v>общ. Търговище, обл. Търговище</v>
      </c>
    </row>
    <row r="543" spans="1:12" x14ac:dyDescent="0.25">
      <c r="A543" s="12" t="s">
        <v>4735</v>
      </c>
      <c r="B543" s="186" t="s">
        <v>10227</v>
      </c>
      <c r="I543" t="s">
        <v>5697</v>
      </c>
      <c r="J543" t="s">
        <v>10293</v>
      </c>
      <c r="K543" t="s">
        <v>10241</v>
      </c>
      <c r="L543" t="str">
        <f t="shared" si="8"/>
        <v>общ. Елена, обл. Велико Търново</v>
      </c>
    </row>
    <row r="544" spans="1:12" x14ac:dyDescent="0.25">
      <c r="A544" s="12" t="s">
        <v>4734</v>
      </c>
      <c r="B544" s="186" t="s">
        <v>10227</v>
      </c>
      <c r="I544" t="s">
        <v>5698</v>
      </c>
      <c r="J544" t="s">
        <v>10265</v>
      </c>
      <c r="K544" t="s">
        <v>10232</v>
      </c>
      <c r="L544" t="str">
        <f t="shared" si="8"/>
        <v>общ. Крумовград, обл. Кърджали</v>
      </c>
    </row>
    <row r="545" spans="1:12" x14ac:dyDescent="0.25">
      <c r="A545" s="12" t="s">
        <v>4733</v>
      </c>
      <c r="B545" s="186" t="s">
        <v>10227</v>
      </c>
      <c r="I545" t="s">
        <v>5699</v>
      </c>
      <c r="J545" t="s">
        <v>10292</v>
      </c>
      <c r="K545" t="s">
        <v>10239</v>
      </c>
      <c r="L545" t="str">
        <f t="shared" si="8"/>
        <v>общ. Антоново, обл. Търговище</v>
      </c>
    </row>
    <row r="546" spans="1:12" x14ac:dyDescent="0.25">
      <c r="A546" s="12" t="s">
        <v>4732</v>
      </c>
      <c r="B546" s="186" t="s">
        <v>9784</v>
      </c>
      <c r="I546" t="s">
        <v>5700</v>
      </c>
      <c r="J546" t="s">
        <v>10285</v>
      </c>
      <c r="K546" t="s">
        <v>10238</v>
      </c>
      <c r="L546" t="str">
        <f t="shared" si="8"/>
        <v>общ. Смолян, обл. Смолян</v>
      </c>
    </row>
    <row r="547" spans="1:12" x14ac:dyDescent="0.25">
      <c r="A547" s="12" t="s">
        <v>4731</v>
      </c>
      <c r="B547" s="186" t="s">
        <v>9784</v>
      </c>
      <c r="I547" t="s">
        <v>5410</v>
      </c>
      <c r="J547" t="s">
        <v>10285</v>
      </c>
      <c r="K547" t="s">
        <v>10238</v>
      </c>
      <c r="L547" t="str">
        <f t="shared" si="8"/>
        <v>общ. Смолян, обл. Смолян</v>
      </c>
    </row>
    <row r="548" spans="1:12" x14ac:dyDescent="0.25">
      <c r="A548" s="12" t="s">
        <v>4730</v>
      </c>
      <c r="B548" s="186" t="s">
        <v>10227</v>
      </c>
      <c r="I548" t="s">
        <v>5701</v>
      </c>
      <c r="J548" t="s">
        <v>10300</v>
      </c>
      <c r="K548" t="s">
        <v>10238</v>
      </c>
      <c r="L548" t="str">
        <f t="shared" si="8"/>
        <v>общ. Мадан, обл. Смолян</v>
      </c>
    </row>
    <row r="549" spans="1:12" x14ac:dyDescent="0.25">
      <c r="A549" s="12" t="s">
        <v>4727</v>
      </c>
      <c r="B549" s="186" t="s">
        <v>10227</v>
      </c>
      <c r="I549" t="s">
        <v>5702</v>
      </c>
      <c r="J549" t="s">
        <v>10436</v>
      </c>
      <c r="K549" t="s">
        <v>10251</v>
      </c>
      <c r="L549" t="str">
        <f t="shared" si="8"/>
        <v>общ. Брусарци, обл. Монтана</v>
      </c>
    </row>
    <row r="550" spans="1:12" x14ac:dyDescent="0.25">
      <c r="A550" s="12" t="s">
        <v>4729</v>
      </c>
      <c r="B550" s="186" t="s">
        <v>10227</v>
      </c>
      <c r="I550" t="s">
        <v>5702</v>
      </c>
      <c r="J550" t="s">
        <v>10500</v>
      </c>
      <c r="K550" t="s">
        <v>10246</v>
      </c>
      <c r="L550" t="str">
        <f t="shared" si="8"/>
        <v>общ. Бяла Слатина, обл. Враца</v>
      </c>
    </row>
    <row r="551" spans="1:12" x14ac:dyDescent="0.25">
      <c r="A551" s="12" t="s">
        <v>4728</v>
      </c>
      <c r="B551" s="186" t="s">
        <v>9784</v>
      </c>
      <c r="I551" t="s">
        <v>5702</v>
      </c>
      <c r="J551" t="s">
        <v>10502</v>
      </c>
      <c r="K551" t="s">
        <v>10241</v>
      </c>
      <c r="L551" t="str">
        <f t="shared" si="8"/>
        <v>общ. Велико Търново, обл. Велико Търново</v>
      </c>
    </row>
    <row r="552" spans="1:12" x14ac:dyDescent="0.25">
      <c r="A552" s="12" t="s">
        <v>4725</v>
      </c>
      <c r="B552" s="186" t="s">
        <v>9784</v>
      </c>
      <c r="I552" t="s">
        <v>5702</v>
      </c>
      <c r="J552" t="s">
        <v>10272</v>
      </c>
      <c r="K552" t="s">
        <v>10237</v>
      </c>
      <c r="L552" t="str">
        <f t="shared" si="8"/>
        <v>общ. Видин, обл. Видин</v>
      </c>
    </row>
    <row r="553" spans="1:12" x14ac:dyDescent="0.25">
      <c r="A553" s="12" t="s">
        <v>4726</v>
      </c>
      <c r="B553" s="186" t="s">
        <v>10227</v>
      </c>
      <c r="I553" t="s">
        <v>5702</v>
      </c>
      <c r="J553" t="s">
        <v>10321</v>
      </c>
      <c r="K553" t="s">
        <v>10240</v>
      </c>
      <c r="L553" t="str">
        <f t="shared" si="8"/>
        <v>общ. Своге, обл. София</v>
      </c>
    </row>
    <row r="554" spans="1:12" x14ac:dyDescent="0.25">
      <c r="A554" s="12" t="s">
        <v>4724</v>
      </c>
      <c r="B554" s="186" t="s">
        <v>9784</v>
      </c>
      <c r="I554" t="s">
        <v>5703</v>
      </c>
      <c r="J554" t="s">
        <v>10355</v>
      </c>
      <c r="K554" t="s">
        <v>10250</v>
      </c>
      <c r="L554" t="str">
        <f t="shared" si="8"/>
        <v>общ. Плевен, обл. Плевен</v>
      </c>
    </row>
    <row r="555" spans="1:12" x14ac:dyDescent="0.25">
      <c r="A555" s="12" t="s">
        <v>4721</v>
      </c>
      <c r="B555" s="186" t="s">
        <v>9784</v>
      </c>
      <c r="I555" t="s">
        <v>5704</v>
      </c>
      <c r="J555" t="s">
        <v>10506</v>
      </c>
      <c r="K555" t="s">
        <v>10230</v>
      </c>
      <c r="L555" t="str">
        <f t="shared" si="8"/>
        <v>общ. Гоце Делчев, обл. Благоевград</v>
      </c>
    </row>
    <row r="556" spans="1:12" x14ac:dyDescent="0.25">
      <c r="A556" s="12" t="s">
        <v>4722</v>
      </c>
      <c r="B556" s="186" t="s">
        <v>10227</v>
      </c>
      <c r="I556" t="s">
        <v>5704</v>
      </c>
      <c r="J556" t="s">
        <v>10300</v>
      </c>
      <c r="K556" t="s">
        <v>10238</v>
      </c>
      <c r="L556" t="str">
        <f t="shared" si="8"/>
        <v>общ. Мадан, обл. Смолян</v>
      </c>
    </row>
    <row r="557" spans="1:12" x14ac:dyDescent="0.25">
      <c r="A557" s="12" t="s">
        <v>4723</v>
      </c>
      <c r="B557" s="186" t="s">
        <v>10227</v>
      </c>
      <c r="I557" t="s">
        <v>5704</v>
      </c>
      <c r="J557" t="s">
        <v>10437</v>
      </c>
      <c r="K557" t="s">
        <v>10247</v>
      </c>
      <c r="L557" t="str">
        <f t="shared" si="8"/>
        <v>общ. Първомай, обл. Пловдив</v>
      </c>
    </row>
    <row r="558" spans="1:12" x14ac:dyDescent="0.25">
      <c r="A558" s="12" t="s">
        <v>4720</v>
      </c>
      <c r="B558" s="186" t="s">
        <v>10227</v>
      </c>
      <c r="I558" t="s">
        <v>5705</v>
      </c>
      <c r="J558" t="s">
        <v>10426</v>
      </c>
      <c r="K558" t="s">
        <v>10240</v>
      </c>
      <c r="L558" t="str">
        <f t="shared" si="8"/>
        <v>общ. Годеч, обл. София</v>
      </c>
    </row>
    <row r="559" spans="1:12" x14ac:dyDescent="0.25">
      <c r="A559" s="12" t="s">
        <v>4719</v>
      </c>
      <c r="B559" s="186" t="s">
        <v>10227</v>
      </c>
      <c r="I559" t="s">
        <v>5706</v>
      </c>
      <c r="J559" t="s">
        <v>10510</v>
      </c>
      <c r="K559" t="s">
        <v>10233</v>
      </c>
      <c r="L559" t="str">
        <f t="shared" si="8"/>
        <v>общ. Долни чифлик, обл. Варна</v>
      </c>
    </row>
    <row r="560" spans="1:12" x14ac:dyDescent="0.25">
      <c r="A560" s="12" t="s">
        <v>4718</v>
      </c>
      <c r="B560" s="186" t="s">
        <v>9784</v>
      </c>
      <c r="I560" t="s">
        <v>5707</v>
      </c>
      <c r="J560" t="s">
        <v>10316</v>
      </c>
      <c r="K560" t="s">
        <v>10252</v>
      </c>
      <c r="L560" t="str">
        <f t="shared" si="8"/>
        <v>общ. Кюстендил, обл. Кюстендил</v>
      </c>
    </row>
    <row r="561" spans="1:12" x14ac:dyDescent="0.25">
      <c r="A561" s="12" t="s">
        <v>4717</v>
      </c>
      <c r="B561" s="186" t="s">
        <v>10227</v>
      </c>
      <c r="I561" t="s">
        <v>5707</v>
      </c>
      <c r="J561" t="s">
        <v>10385</v>
      </c>
      <c r="K561" t="s">
        <v>10240</v>
      </c>
      <c r="L561" t="str">
        <f t="shared" si="8"/>
        <v>общ. Мирково, обл. София</v>
      </c>
    </row>
    <row r="562" spans="1:12" x14ac:dyDescent="0.25">
      <c r="A562" s="12" t="s">
        <v>4716</v>
      </c>
      <c r="B562" s="186" t="s">
        <v>10227</v>
      </c>
      <c r="I562" t="s">
        <v>5764</v>
      </c>
      <c r="J562" t="s">
        <v>10263</v>
      </c>
      <c r="K562" t="s">
        <v>10230</v>
      </c>
      <c r="L562" t="str">
        <f t="shared" si="8"/>
        <v>общ. Якоруда, обл. Благоевград</v>
      </c>
    </row>
    <row r="563" spans="1:12" x14ac:dyDescent="0.25">
      <c r="A563" s="12" t="s">
        <v>4715</v>
      </c>
      <c r="B563" s="186" t="s">
        <v>10227</v>
      </c>
      <c r="I563" t="s">
        <v>5708</v>
      </c>
      <c r="J563" t="s">
        <v>10343</v>
      </c>
      <c r="K563" t="s">
        <v>10252</v>
      </c>
      <c r="L563" t="str">
        <f t="shared" si="8"/>
        <v>общ. Кочериново, обл. Кюстендил</v>
      </c>
    </row>
    <row r="564" spans="1:12" x14ac:dyDescent="0.25">
      <c r="A564" s="12" t="s">
        <v>4714</v>
      </c>
      <c r="B564" s="186" t="s">
        <v>9784</v>
      </c>
      <c r="I564" t="s">
        <v>9601</v>
      </c>
      <c r="J564" t="s">
        <v>10428</v>
      </c>
      <c r="K564" t="s">
        <v>10236</v>
      </c>
      <c r="L564" t="str">
        <f t="shared" si="8"/>
        <v>общ. Бургас, обл. Бургас</v>
      </c>
    </row>
    <row r="565" spans="1:12" x14ac:dyDescent="0.25">
      <c r="A565" s="12" t="s">
        <v>4713</v>
      </c>
      <c r="B565" s="186" t="s">
        <v>10227</v>
      </c>
      <c r="I565" t="s">
        <v>5771</v>
      </c>
      <c r="J565" t="s">
        <v>10439</v>
      </c>
      <c r="K565" t="s">
        <v>10238</v>
      </c>
      <c r="L565" t="str">
        <f t="shared" si="8"/>
        <v>общ. Неделино, обл. Смолян</v>
      </c>
    </row>
    <row r="566" spans="1:12" x14ac:dyDescent="0.25">
      <c r="A566" s="12" t="s">
        <v>4712</v>
      </c>
      <c r="B566" s="186" t="s">
        <v>9784</v>
      </c>
      <c r="I566" t="s">
        <v>5709</v>
      </c>
      <c r="J566" t="s">
        <v>10266</v>
      </c>
      <c r="K566" t="s">
        <v>10234</v>
      </c>
      <c r="L566" t="str">
        <f t="shared" si="8"/>
        <v>общ. Севлиево, обл. Габрово</v>
      </c>
    </row>
    <row r="567" spans="1:12" x14ac:dyDescent="0.25">
      <c r="A567" s="12" t="s">
        <v>4711</v>
      </c>
      <c r="B567" s="186" t="s">
        <v>10227</v>
      </c>
      <c r="I567" t="s">
        <v>5710</v>
      </c>
      <c r="J567" t="s">
        <v>10336</v>
      </c>
      <c r="K567" t="s">
        <v>10248</v>
      </c>
      <c r="L567" t="str">
        <f t="shared" si="8"/>
        <v>общ. Трън, обл. Перник</v>
      </c>
    </row>
    <row r="568" spans="1:12" x14ac:dyDescent="0.25">
      <c r="A568" s="12" t="s">
        <v>4710</v>
      </c>
      <c r="B568" s="186" t="s">
        <v>9784</v>
      </c>
      <c r="I568" t="s">
        <v>5711</v>
      </c>
      <c r="J568" t="s">
        <v>10331</v>
      </c>
      <c r="K568" t="s">
        <v>10255</v>
      </c>
      <c r="L568" t="str">
        <f t="shared" si="8"/>
        <v>общ. Столична, обл. София (столица)</v>
      </c>
    </row>
    <row r="569" spans="1:12" x14ac:dyDescent="0.25">
      <c r="A569" s="12" t="s">
        <v>4709</v>
      </c>
      <c r="B569" s="186" t="s">
        <v>10227</v>
      </c>
      <c r="I569" t="s">
        <v>5712</v>
      </c>
      <c r="J569" t="s">
        <v>10440</v>
      </c>
      <c r="K569" t="s">
        <v>10246</v>
      </c>
      <c r="L569" t="str">
        <f t="shared" si="8"/>
        <v>общ. Козлодуй, обл. Враца</v>
      </c>
    </row>
    <row r="570" spans="1:12" x14ac:dyDescent="0.25">
      <c r="A570" s="12" t="s">
        <v>4708</v>
      </c>
      <c r="B570" s="186" t="s">
        <v>10227</v>
      </c>
      <c r="I570" t="s">
        <v>5713</v>
      </c>
      <c r="J570" t="s">
        <v>10348</v>
      </c>
      <c r="K570" t="s">
        <v>10241</v>
      </c>
      <c r="L570" t="str">
        <f t="shared" si="8"/>
        <v>общ. Павликени, обл. Велико Търново</v>
      </c>
    </row>
    <row r="571" spans="1:12" x14ac:dyDescent="0.25">
      <c r="A571" s="12" t="s">
        <v>4707</v>
      </c>
      <c r="B571" s="186" t="s">
        <v>9784</v>
      </c>
      <c r="I571" t="s">
        <v>5767</v>
      </c>
      <c r="J571" t="s">
        <v>10258</v>
      </c>
      <c r="K571" t="s">
        <v>10228</v>
      </c>
      <c r="L571" t="str">
        <f t="shared" si="8"/>
        <v>общ. Велинград, обл. Пазарджик</v>
      </c>
    </row>
    <row r="572" spans="1:12" x14ac:dyDescent="0.25">
      <c r="A572" s="12" t="s">
        <v>4706</v>
      </c>
      <c r="B572" s="186" t="s">
        <v>10227</v>
      </c>
      <c r="I572" t="s">
        <v>5714</v>
      </c>
      <c r="J572" t="s">
        <v>10336</v>
      </c>
      <c r="K572" t="s">
        <v>10248</v>
      </c>
      <c r="L572" t="str">
        <f t="shared" si="8"/>
        <v>общ. Трън, обл. Перник</v>
      </c>
    </row>
    <row r="573" spans="1:12" x14ac:dyDescent="0.25">
      <c r="A573" s="12" t="s">
        <v>4705</v>
      </c>
      <c r="B573" s="186" t="s">
        <v>9784</v>
      </c>
      <c r="I573" t="s">
        <v>9602</v>
      </c>
      <c r="J573" t="s">
        <v>10331</v>
      </c>
      <c r="K573" t="s">
        <v>10255</v>
      </c>
      <c r="L573" t="str">
        <f t="shared" si="8"/>
        <v>общ. Столична, обл. София (столица)</v>
      </c>
    </row>
    <row r="574" spans="1:12" x14ac:dyDescent="0.25">
      <c r="A574" s="12" t="s">
        <v>4704</v>
      </c>
      <c r="B574" s="186" t="s">
        <v>9784</v>
      </c>
      <c r="I574" t="s">
        <v>5715</v>
      </c>
      <c r="J574" t="s">
        <v>10276</v>
      </c>
      <c r="K574" t="s">
        <v>10239</v>
      </c>
      <c r="L574" t="str">
        <f t="shared" si="8"/>
        <v>общ. Търговище, обл. Търговище</v>
      </c>
    </row>
    <row r="575" spans="1:12" x14ac:dyDescent="0.25">
      <c r="A575" s="12" t="s">
        <v>4702</v>
      </c>
      <c r="B575" s="186" t="s">
        <v>10227</v>
      </c>
      <c r="I575" t="s">
        <v>5717</v>
      </c>
      <c r="J575" t="s">
        <v>10359</v>
      </c>
      <c r="K575" t="s">
        <v>10240</v>
      </c>
      <c r="L575" t="str">
        <f t="shared" si="8"/>
        <v>общ. Костинброд, обл. София</v>
      </c>
    </row>
    <row r="576" spans="1:12" x14ac:dyDescent="0.25">
      <c r="A576" s="12" t="s">
        <v>4703</v>
      </c>
      <c r="B576" s="186" t="s">
        <v>9784</v>
      </c>
      <c r="I576" t="s">
        <v>5716</v>
      </c>
      <c r="J576" t="s">
        <v>10373</v>
      </c>
      <c r="K576" t="s">
        <v>10230</v>
      </c>
      <c r="L576" t="str">
        <f t="shared" si="8"/>
        <v>общ. Благоевград, обл. Благоевград</v>
      </c>
    </row>
    <row r="577" spans="1:12" x14ac:dyDescent="0.25">
      <c r="A577" s="12" t="s">
        <v>4701</v>
      </c>
      <c r="B577" s="186" t="s">
        <v>10227</v>
      </c>
      <c r="I577" t="s">
        <v>5718</v>
      </c>
      <c r="J577" t="s">
        <v>10323</v>
      </c>
      <c r="K577" t="s">
        <v>10234</v>
      </c>
      <c r="L577" t="str">
        <f t="shared" si="8"/>
        <v>общ. Дряново, обл. Габрово</v>
      </c>
    </row>
    <row r="578" spans="1:12" x14ac:dyDescent="0.25">
      <c r="A578" s="12" t="s">
        <v>4700</v>
      </c>
      <c r="B578" s="186" t="s">
        <v>9784</v>
      </c>
      <c r="I578" t="s">
        <v>5719</v>
      </c>
      <c r="J578" t="s">
        <v>10523</v>
      </c>
      <c r="K578" t="s">
        <v>10242</v>
      </c>
      <c r="L578" t="str">
        <f t="shared" ref="L578:L641" si="9">+J578&amp;", "&amp;K578</f>
        <v>общ. Стара Загора, обл. Стара Загора</v>
      </c>
    </row>
    <row r="579" spans="1:12" x14ac:dyDescent="0.25">
      <c r="A579" s="12" t="s">
        <v>4699</v>
      </c>
      <c r="B579" s="186" t="s">
        <v>10227</v>
      </c>
      <c r="I579" t="s">
        <v>5720</v>
      </c>
      <c r="J579" t="s">
        <v>10421</v>
      </c>
      <c r="K579" t="s">
        <v>10251</v>
      </c>
      <c r="L579" t="str">
        <f t="shared" si="9"/>
        <v>общ. Вълчедръм, обл. Монтана</v>
      </c>
    </row>
    <row r="580" spans="1:12" x14ac:dyDescent="0.25">
      <c r="A580" s="12" t="s">
        <v>4698</v>
      </c>
      <c r="B580" s="186" t="s">
        <v>10227</v>
      </c>
      <c r="I580" t="s">
        <v>5720</v>
      </c>
      <c r="J580" t="s">
        <v>10507</v>
      </c>
      <c r="K580" t="s">
        <v>10253</v>
      </c>
      <c r="L580" t="str">
        <f t="shared" si="9"/>
        <v>общ. Две могили, обл. Русе</v>
      </c>
    </row>
    <row r="581" spans="1:12" x14ac:dyDescent="0.25">
      <c r="A581" s="12" t="s">
        <v>4697</v>
      </c>
      <c r="B581" s="186" t="s">
        <v>10227</v>
      </c>
      <c r="I581" t="s">
        <v>5721</v>
      </c>
      <c r="J581" t="s">
        <v>10433</v>
      </c>
      <c r="K581" t="s">
        <v>10252</v>
      </c>
      <c r="L581" t="str">
        <f t="shared" si="9"/>
        <v>общ. Трекляно, обл. Кюстендил</v>
      </c>
    </row>
    <row r="582" spans="1:12" x14ac:dyDescent="0.25">
      <c r="A582" s="12" t="s">
        <v>4696</v>
      </c>
      <c r="B582" s="186" t="s">
        <v>9784</v>
      </c>
      <c r="I582" t="s">
        <v>5722</v>
      </c>
      <c r="J582" t="s">
        <v>10345</v>
      </c>
      <c r="K582" t="s">
        <v>10253</v>
      </c>
      <c r="L582" t="str">
        <f t="shared" si="9"/>
        <v>общ. Русе, обл. Русе</v>
      </c>
    </row>
    <row r="583" spans="1:12" x14ac:dyDescent="0.25">
      <c r="A583" s="12" t="s">
        <v>4695</v>
      </c>
      <c r="B583" s="186" t="s">
        <v>10227</v>
      </c>
      <c r="I583" t="s">
        <v>5723</v>
      </c>
      <c r="J583" t="s">
        <v>10381</v>
      </c>
      <c r="K583" t="s">
        <v>10239</v>
      </c>
      <c r="L583" t="str">
        <f t="shared" si="9"/>
        <v>общ. Омуртаг, обл. Търговище</v>
      </c>
    </row>
    <row r="584" spans="1:12" x14ac:dyDescent="0.25">
      <c r="A584" s="12" t="s">
        <v>4694</v>
      </c>
      <c r="B584" s="186" t="s">
        <v>10227</v>
      </c>
      <c r="I584" t="s">
        <v>5724</v>
      </c>
      <c r="J584" t="s">
        <v>10362</v>
      </c>
      <c r="K584" t="s">
        <v>10231</v>
      </c>
      <c r="L584" t="str">
        <f t="shared" si="9"/>
        <v>общ. Каварна, обл. Добрич</v>
      </c>
    </row>
    <row r="585" spans="1:12" x14ac:dyDescent="0.25">
      <c r="A585" s="12" t="s">
        <v>4691</v>
      </c>
      <c r="B585" s="186" t="s">
        <v>10227</v>
      </c>
      <c r="I585" t="s">
        <v>5725</v>
      </c>
      <c r="J585" t="s">
        <v>10306</v>
      </c>
      <c r="K585" t="s">
        <v>10250</v>
      </c>
      <c r="L585" t="str">
        <f t="shared" si="9"/>
        <v>общ. Левски, обл. Плевен</v>
      </c>
    </row>
    <row r="586" spans="1:12" x14ac:dyDescent="0.25">
      <c r="A586" s="12" t="s">
        <v>4693</v>
      </c>
      <c r="B586" s="186" t="s">
        <v>9784</v>
      </c>
      <c r="I586" t="s">
        <v>5725</v>
      </c>
      <c r="J586" t="s">
        <v>10259</v>
      </c>
      <c r="K586" t="s">
        <v>10229</v>
      </c>
      <c r="L586" t="str">
        <f t="shared" si="9"/>
        <v>общ. Ловеч, обл. Ловеч</v>
      </c>
    </row>
    <row r="587" spans="1:12" x14ac:dyDescent="0.25">
      <c r="A587" s="12" t="s">
        <v>4692</v>
      </c>
      <c r="B587" s="186" t="s">
        <v>10227</v>
      </c>
      <c r="I587" t="s">
        <v>5725</v>
      </c>
      <c r="J587" t="s">
        <v>10367</v>
      </c>
      <c r="K587" t="s">
        <v>10242</v>
      </c>
      <c r="L587" t="str">
        <f t="shared" si="9"/>
        <v>общ. Раднево, обл. Стара Загора</v>
      </c>
    </row>
    <row r="588" spans="1:12" x14ac:dyDescent="0.25">
      <c r="A588" s="12" t="s">
        <v>4690</v>
      </c>
      <c r="B588" s="186" t="s">
        <v>10227</v>
      </c>
      <c r="I588" t="s">
        <v>5726</v>
      </c>
      <c r="J588" t="s">
        <v>10312</v>
      </c>
      <c r="K588" t="s">
        <v>10236</v>
      </c>
      <c r="L588" t="str">
        <f t="shared" si="9"/>
        <v>общ. Царево, обл. Бургас</v>
      </c>
    </row>
    <row r="589" spans="1:12" x14ac:dyDescent="0.25">
      <c r="A589" s="12" t="s">
        <v>4689</v>
      </c>
      <c r="B589" s="186" t="s">
        <v>9784</v>
      </c>
      <c r="I589" t="s">
        <v>5727</v>
      </c>
      <c r="J589" t="s">
        <v>10391</v>
      </c>
      <c r="K589" t="s">
        <v>10245</v>
      </c>
      <c r="L589" t="str">
        <f t="shared" si="9"/>
        <v>общ. Харманли, обл. Хасково</v>
      </c>
    </row>
    <row r="590" spans="1:12" x14ac:dyDescent="0.25">
      <c r="A590" s="12" t="s">
        <v>4688</v>
      </c>
      <c r="B590" s="186" t="s">
        <v>9784</v>
      </c>
      <c r="I590" t="s">
        <v>5728</v>
      </c>
      <c r="J590" t="s">
        <v>10268</v>
      </c>
      <c r="K590" t="s">
        <v>10235</v>
      </c>
      <c r="L590" t="str">
        <f t="shared" si="9"/>
        <v>общ. Силистра, обл. Силистра</v>
      </c>
    </row>
    <row r="591" spans="1:12" x14ac:dyDescent="0.25">
      <c r="A591" s="12" t="s">
        <v>4687</v>
      </c>
      <c r="B591" s="186" t="s">
        <v>9784</v>
      </c>
      <c r="I591" t="s">
        <v>9603</v>
      </c>
      <c r="J591" t="s">
        <v>10428</v>
      </c>
      <c r="K591" t="s">
        <v>10236</v>
      </c>
      <c r="L591" t="str">
        <f t="shared" si="9"/>
        <v>общ. Бургас, обл. Бургас</v>
      </c>
    </row>
    <row r="592" spans="1:12" x14ac:dyDescent="0.25">
      <c r="A592" s="12" t="s">
        <v>4686</v>
      </c>
      <c r="B592" s="186" t="s">
        <v>10227</v>
      </c>
      <c r="I592" t="s">
        <v>5729</v>
      </c>
      <c r="J592" t="s">
        <v>10441</v>
      </c>
      <c r="K592" t="s">
        <v>10245</v>
      </c>
      <c r="L592" t="str">
        <f t="shared" si="9"/>
        <v>общ. Тополовград, обл. Хасково</v>
      </c>
    </row>
    <row r="593" spans="1:12" x14ac:dyDescent="0.25">
      <c r="A593" s="12" t="s">
        <v>4685</v>
      </c>
      <c r="B593" s="186" t="s">
        <v>10227</v>
      </c>
      <c r="I593" t="s">
        <v>5730</v>
      </c>
      <c r="J593" t="s">
        <v>10314</v>
      </c>
      <c r="K593" t="s">
        <v>10229</v>
      </c>
      <c r="L593" t="str">
        <f t="shared" si="9"/>
        <v>общ. Тетевен, обл. Ловеч</v>
      </c>
    </row>
    <row r="594" spans="1:12" x14ac:dyDescent="0.25">
      <c r="A594" s="12" t="s">
        <v>4684</v>
      </c>
      <c r="B594" s="186" t="s">
        <v>9784</v>
      </c>
      <c r="I594" t="s">
        <v>5731</v>
      </c>
      <c r="J594" t="s">
        <v>10280</v>
      </c>
      <c r="K594" t="s">
        <v>10241</v>
      </c>
      <c r="L594" t="str">
        <f t="shared" si="9"/>
        <v>общ. Свищов, обл. Велико Търново</v>
      </c>
    </row>
    <row r="595" spans="1:12" x14ac:dyDescent="0.25">
      <c r="A595" s="12" t="s">
        <v>4683</v>
      </c>
      <c r="B595" s="186" t="s">
        <v>9784</v>
      </c>
      <c r="I595" t="s">
        <v>5732</v>
      </c>
      <c r="J595" t="s">
        <v>10373</v>
      </c>
      <c r="K595" t="s">
        <v>10230</v>
      </c>
      <c r="L595" t="str">
        <f t="shared" si="9"/>
        <v>общ. Благоевград, обл. Благоевград</v>
      </c>
    </row>
    <row r="596" spans="1:12" x14ac:dyDescent="0.25">
      <c r="A596" s="12" t="s">
        <v>4682</v>
      </c>
      <c r="B596" s="186" t="s">
        <v>10227</v>
      </c>
      <c r="I596" t="s">
        <v>5733</v>
      </c>
      <c r="J596" t="s">
        <v>10418</v>
      </c>
      <c r="K596" t="s">
        <v>10242</v>
      </c>
      <c r="L596" t="str">
        <f t="shared" si="9"/>
        <v>общ. Мъглиж, обл. Стара Загора</v>
      </c>
    </row>
    <row r="597" spans="1:12" x14ac:dyDescent="0.25">
      <c r="A597" s="12" t="s">
        <v>4681</v>
      </c>
      <c r="B597" s="186" t="s">
        <v>10227</v>
      </c>
      <c r="I597" t="s">
        <v>5734</v>
      </c>
      <c r="J597" t="s">
        <v>10510</v>
      </c>
      <c r="K597" t="s">
        <v>10233</v>
      </c>
      <c r="L597" t="str">
        <f t="shared" si="9"/>
        <v>общ. Долни чифлик, обл. Варна</v>
      </c>
    </row>
    <row r="598" spans="1:12" x14ac:dyDescent="0.25">
      <c r="A598" s="12" t="s">
        <v>4680</v>
      </c>
      <c r="B598" s="186" t="s">
        <v>10227</v>
      </c>
      <c r="I598" t="s">
        <v>5735</v>
      </c>
      <c r="J598" t="s">
        <v>10267</v>
      </c>
      <c r="K598" t="s">
        <v>10234</v>
      </c>
      <c r="L598" t="str">
        <f t="shared" si="9"/>
        <v>общ. Трявна, обл. Габрово</v>
      </c>
    </row>
    <row r="599" spans="1:12" x14ac:dyDescent="0.25">
      <c r="A599" s="12" t="s">
        <v>4679</v>
      </c>
      <c r="B599" s="186" t="s">
        <v>10227</v>
      </c>
      <c r="I599" t="s">
        <v>5736</v>
      </c>
      <c r="J599" t="s">
        <v>10500</v>
      </c>
      <c r="K599" t="s">
        <v>10246</v>
      </c>
      <c r="L599" t="str">
        <f t="shared" si="9"/>
        <v>общ. Бяла Слатина, обл. Враца</v>
      </c>
    </row>
    <row r="600" spans="1:12" x14ac:dyDescent="0.25">
      <c r="A600" s="12" t="s">
        <v>4678</v>
      </c>
      <c r="B600" s="186" t="s">
        <v>10227</v>
      </c>
      <c r="I600" t="s">
        <v>5737</v>
      </c>
      <c r="J600" t="s">
        <v>10267</v>
      </c>
      <c r="K600" t="s">
        <v>10234</v>
      </c>
      <c r="L600" t="str">
        <f t="shared" si="9"/>
        <v>общ. Трявна, обл. Габрово</v>
      </c>
    </row>
    <row r="601" spans="1:12" x14ac:dyDescent="0.25">
      <c r="A601" s="12" t="s">
        <v>4677</v>
      </c>
      <c r="B601" s="186" t="s">
        <v>10227</v>
      </c>
      <c r="I601" t="s">
        <v>5738</v>
      </c>
      <c r="J601" t="s">
        <v>10332</v>
      </c>
      <c r="K601" t="s">
        <v>10240</v>
      </c>
      <c r="L601" t="str">
        <f t="shared" si="9"/>
        <v>общ. Ихтиман, обл. София</v>
      </c>
    </row>
    <row r="602" spans="1:12" x14ac:dyDescent="0.25">
      <c r="A602" s="12" t="s">
        <v>4676</v>
      </c>
      <c r="B602" s="186" t="s">
        <v>10227</v>
      </c>
      <c r="I602" t="s">
        <v>5739</v>
      </c>
      <c r="J602" t="s">
        <v>10371</v>
      </c>
      <c r="K602" t="s">
        <v>10254</v>
      </c>
      <c r="L602" t="str">
        <f t="shared" si="9"/>
        <v>общ. Исперих, обл. Разград</v>
      </c>
    </row>
    <row r="603" spans="1:12" x14ac:dyDescent="0.25">
      <c r="A603" s="12" t="s">
        <v>4675</v>
      </c>
      <c r="B603" s="186" t="s">
        <v>10227</v>
      </c>
      <c r="I603" t="s">
        <v>5740</v>
      </c>
      <c r="J603" t="s">
        <v>10320</v>
      </c>
      <c r="K603" t="s">
        <v>10232</v>
      </c>
      <c r="L603" t="str">
        <f t="shared" si="9"/>
        <v>общ. Черноочене, обл. Кърджали</v>
      </c>
    </row>
    <row r="604" spans="1:12" x14ac:dyDescent="0.25">
      <c r="A604" s="12" t="s">
        <v>4674</v>
      </c>
      <c r="B604" s="186" t="s">
        <v>10227</v>
      </c>
      <c r="I604" t="s">
        <v>5741</v>
      </c>
      <c r="J604" t="s">
        <v>10422</v>
      </c>
      <c r="K604" t="s">
        <v>10246</v>
      </c>
      <c r="L604" t="str">
        <f t="shared" si="9"/>
        <v>общ. Хайредин, обл. Враца</v>
      </c>
    </row>
    <row r="605" spans="1:12" x14ac:dyDescent="0.25">
      <c r="A605" s="12" t="s">
        <v>4673</v>
      </c>
      <c r="B605" s="186" t="s">
        <v>10227</v>
      </c>
      <c r="I605" t="s">
        <v>5742</v>
      </c>
      <c r="J605" t="s">
        <v>10395</v>
      </c>
      <c r="K605" t="s">
        <v>10233</v>
      </c>
      <c r="L605" t="str">
        <f t="shared" si="9"/>
        <v>общ. Провадия, обл. Варна</v>
      </c>
    </row>
    <row r="606" spans="1:12" x14ac:dyDescent="0.25">
      <c r="A606" s="12" t="s">
        <v>4672</v>
      </c>
      <c r="B606" s="186" t="s">
        <v>10227</v>
      </c>
      <c r="I606" t="s">
        <v>5743</v>
      </c>
      <c r="J606" t="s">
        <v>10333</v>
      </c>
      <c r="K606" t="s">
        <v>10251</v>
      </c>
      <c r="L606" t="str">
        <f t="shared" si="9"/>
        <v>общ. Берковица, обл. Монтана</v>
      </c>
    </row>
    <row r="607" spans="1:12" x14ac:dyDescent="0.25">
      <c r="A607" s="12" t="s">
        <v>4671</v>
      </c>
      <c r="B607" s="186" t="s">
        <v>10227</v>
      </c>
      <c r="I607" t="s">
        <v>5744</v>
      </c>
      <c r="J607" t="s">
        <v>10511</v>
      </c>
      <c r="K607" t="s">
        <v>10250</v>
      </c>
      <c r="L607" t="str">
        <f t="shared" si="9"/>
        <v>общ. Долни Дъбник, обл. Плевен</v>
      </c>
    </row>
    <row r="608" spans="1:12" x14ac:dyDescent="0.25">
      <c r="A608" s="12" t="s">
        <v>4670</v>
      </c>
      <c r="B608" s="186" t="s">
        <v>10227</v>
      </c>
      <c r="I608" t="s">
        <v>5745</v>
      </c>
      <c r="J608" t="s">
        <v>10500</v>
      </c>
      <c r="K608" t="s">
        <v>10246</v>
      </c>
      <c r="L608" t="str">
        <f t="shared" si="9"/>
        <v>общ. Бяла Слатина, обл. Враца</v>
      </c>
    </row>
    <row r="609" spans="1:12" x14ac:dyDescent="0.25">
      <c r="A609" s="12" t="s">
        <v>4669</v>
      </c>
      <c r="B609" s="186" t="s">
        <v>10227</v>
      </c>
      <c r="I609" t="s">
        <v>5746</v>
      </c>
      <c r="J609" t="s">
        <v>10277</v>
      </c>
      <c r="K609" t="s">
        <v>10240</v>
      </c>
      <c r="L609" t="str">
        <f t="shared" si="9"/>
        <v>общ. Сливница, обл. София</v>
      </c>
    </row>
    <row r="610" spans="1:12" x14ac:dyDescent="0.25">
      <c r="A610" s="12" t="s">
        <v>4668</v>
      </c>
      <c r="B610" s="186" t="s">
        <v>10227</v>
      </c>
      <c r="I610" t="s">
        <v>5747</v>
      </c>
      <c r="J610" t="s">
        <v>10426</v>
      </c>
      <c r="K610" t="s">
        <v>10240</v>
      </c>
      <c r="L610" t="str">
        <f t="shared" si="9"/>
        <v>общ. Годеч, обл. София</v>
      </c>
    </row>
    <row r="611" spans="1:12" x14ac:dyDescent="0.25">
      <c r="A611" s="12" t="s">
        <v>4667</v>
      </c>
      <c r="B611" s="186" t="s">
        <v>10227</v>
      </c>
      <c r="I611" t="s">
        <v>5748</v>
      </c>
      <c r="J611" t="s">
        <v>10401</v>
      </c>
      <c r="K611" t="s">
        <v>10238</v>
      </c>
      <c r="L611" t="str">
        <f t="shared" si="9"/>
        <v>общ. Рудозем, обл. Смолян</v>
      </c>
    </row>
    <row r="612" spans="1:12" x14ac:dyDescent="0.25">
      <c r="A612" s="12" t="s">
        <v>4666</v>
      </c>
      <c r="B612" s="186" t="s">
        <v>9784</v>
      </c>
      <c r="I612" t="s">
        <v>5749</v>
      </c>
      <c r="J612" t="s">
        <v>10341</v>
      </c>
      <c r="K612" t="s">
        <v>10228</v>
      </c>
      <c r="L612" t="str">
        <f t="shared" si="9"/>
        <v>общ. Панагюрище, обл. Пазарджик</v>
      </c>
    </row>
    <row r="613" spans="1:12" x14ac:dyDescent="0.25">
      <c r="A613" s="12" t="s">
        <v>4665</v>
      </c>
      <c r="B613" s="186" t="s">
        <v>10227</v>
      </c>
      <c r="I613" t="s">
        <v>5750</v>
      </c>
      <c r="J613" t="s">
        <v>10429</v>
      </c>
      <c r="K613" t="s">
        <v>10228</v>
      </c>
      <c r="L613" t="str">
        <f t="shared" si="9"/>
        <v>общ. Брацигово, обл. Пазарджик</v>
      </c>
    </row>
    <row r="614" spans="1:12" x14ac:dyDescent="0.25">
      <c r="A614" s="12" t="s">
        <v>4651</v>
      </c>
      <c r="B614" s="186" t="s">
        <v>10227</v>
      </c>
      <c r="I614" t="s">
        <v>5756</v>
      </c>
      <c r="J614" t="s">
        <v>10282</v>
      </c>
      <c r="K614" t="s">
        <v>10243</v>
      </c>
      <c r="L614" t="str">
        <f t="shared" si="9"/>
        <v>общ. Смядово, обл. Шумен</v>
      </c>
    </row>
    <row r="615" spans="1:12" x14ac:dyDescent="0.25">
      <c r="A615" s="12" t="s">
        <v>4648</v>
      </c>
      <c r="B615" s="186" t="s">
        <v>10227</v>
      </c>
      <c r="I615" t="s">
        <v>5758</v>
      </c>
      <c r="J615" t="s">
        <v>10262</v>
      </c>
      <c r="K615" t="s">
        <v>10232</v>
      </c>
      <c r="L615" t="str">
        <f t="shared" si="9"/>
        <v>общ. Ардино, обл. Кърджали</v>
      </c>
    </row>
    <row r="616" spans="1:12" x14ac:dyDescent="0.25">
      <c r="A616" s="12" t="s">
        <v>4649</v>
      </c>
      <c r="B616" s="186" t="s">
        <v>10227</v>
      </c>
      <c r="I616" t="s">
        <v>5758</v>
      </c>
      <c r="J616" t="s">
        <v>10354</v>
      </c>
      <c r="K616" t="s">
        <v>10242</v>
      </c>
      <c r="L616" t="str">
        <f t="shared" si="9"/>
        <v>общ. Опан, обл. Стара Загора</v>
      </c>
    </row>
    <row r="617" spans="1:12" x14ac:dyDescent="0.25">
      <c r="A617" s="12" t="s">
        <v>4645</v>
      </c>
      <c r="B617" s="186" t="s">
        <v>9784</v>
      </c>
      <c r="I617" t="s">
        <v>5760</v>
      </c>
      <c r="J617" t="s">
        <v>10516</v>
      </c>
      <c r="K617" t="s">
        <v>10249</v>
      </c>
      <c r="L617" t="str">
        <f t="shared" si="9"/>
        <v>общ. Нова Загора, обл. Сливен</v>
      </c>
    </row>
    <row r="618" spans="1:12" x14ac:dyDescent="0.25">
      <c r="A618" s="12" t="s">
        <v>4646</v>
      </c>
      <c r="B618" s="186" t="s">
        <v>10227</v>
      </c>
      <c r="I618" t="s">
        <v>5760</v>
      </c>
      <c r="J618" t="s">
        <v>10327</v>
      </c>
      <c r="K618" t="s">
        <v>10245</v>
      </c>
      <c r="L618" t="str">
        <f t="shared" si="9"/>
        <v>общ. Стамболово, обл. Хасково</v>
      </c>
    </row>
    <row r="619" spans="1:12" x14ac:dyDescent="0.25">
      <c r="A619" s="12" t="s">
        <v>4662</v>
      </c>
      <c r="B619" s="186" t="s">
        <v>10227</v>
      </c>
      <c r="I619" t="s">
        <v>5751</v>
      </c>
      <c r="J619" t="s">
        <v>10392</v>
      </c>
      <c r="K619" t="s">
        <v>10233</v>
      </c>
      <c r="L619" t="str">
        <f t="shared" si="9"/>
        <v>общ. Бяла, обл. Варна</v>
      </c>
    </row>
    <row r="620" spans="1:12" x14ac:dyDescent="0.25">
      <c r="A620" s="12" t="s">
        <v>4663</v>
      </c>
      <c r="B620" s="186" t="s">
        <v>10227</v>
      </c>
      <c r="I620" t="s">
        <v>5751</v>
      </c>
      <c r="J620" t="s">
        <v>10392</v>
      </c>
      <c r="K620" t="s">
        <v>10253</v>
      </c>
      <c r="L620" t="str">
        <f t="shared" si="9"/>
        <v>общ. Бяла, обл. Русе</v>
      </c>
    </row>
    <row r="621" spans="1:12" x14ac:dyDescent="0.25">
      <c r="A621" s="12" t="s">
        <v>4664</v>
      </c>
      <c r="B621" s="186" t="s">
        <v>9784</v>
      </c>
      <c r="I621" t="s">
        <v>5751</v>
      </c>
      <c r="J621" t="s">
        <v>10389</v>
      </c>
      <c r="K621" t="s">
        <v>10249</v>
      </c>
      <c r="L621" t="str">
        <f t="shared" si="9"/>
        <v>общ. Сливен, обл. Сливен</v>
      </c>
    </row>
    <row r="622" spans="1:12" x14ac:dyDescent="0.25">
      <c r="A622" s="12" t="s">
        <v>4660</v>
      </c>
      <c r="B622" s="186" t="s">
        <v>10227</v>
      </c>
      <c r="I622" t="s">
        <v>5752</v>
      </c>
      <c r="J622" t="s">
        <v>10365</v>
      </c>
      <c r="K622" t="s">
        <v>10250</v>
      </c>
      <c r="L622" t="str">
        <f t="shared" si="9"/>
        <v>общ. Белене, обл. Плевен</v>
      </c>
    </row>
    <row r="623" spans="1:12" x14ac:dyDescent="0.25">
      <c r="A623" s="12" t="s">
        <v>4661</v>
      </c>
      <c r="B623" s="186" t="s">
        <v>10227</v>
      </c>
      <c r="I623" t="s">
        <v>5752</v>
      </c>
      <c r="J623" t="s">
        <v>10513</v>
      </c>
      <c r="K623" t="s">
        <v>10236</v>
      </c>
      <c r="L623" t="str">
        <f t="shared" si="9"/>
        <v>общ. Малко Търново, обл. Бургас</v>
      </c>
    </row>
    <row r="624" spans="1:12" x14ac:dyDescent="0.25">
      <c r="A624" s="12" t="s">
        <v>4659</v>
      </c>
      <c r="B624" s="186" t="s">
        <v>10227</v>
      </c>
      <c r="I624" t="s">
        <v>5753</v>
      </c>
      <c r="J624" t="s">
        <v>10394</v>
      </c>
      <c r="K624" t="s">
        <v>10249</v>
      </c>
      <c r="L624" t="str">
        <f t="shared" si="9"/>
        <v>общ. Твърдица, обл. Сливен</v>
      </c>
    </row>
    <row r="625" spans="1:12" x14ac:dyDescent="0.25">
      <c r="A625" s="12" t="s">
        <v>4658</v>
      </c>
      <c r="B625" s="186" t="s">
        <v>9784</v>
      </c>
      <c r="I625" t="s">
        <v>5754</v>
      </c>
      <c r="J625" t="s">
        <v>10269</v>
      </c>
      <c r="K625" t="s">
        <v>10232</v>
      </c>
      <c r="L625" t="str">
        <f t="shared" si="9"/>
        <v>общ. Кърджали, обл. Кърджали</v>
      </c>
    </row>
    <row r="626" spans="1:12" x14ac:dyDescent="0.25">
      <c r="A626" s="12" t="s">
        <v>4655</v>
      </c>
      <c r="B626" s="186" t="s">
        <v>10227</v>
      </c>
      <c r="I626" t="s">
        <v>5755</v>
      </c>
      <c r="J626" t="s">
        <v>10406</v>
      </c>
      <c r="K626" t="s">
        <v>10243</v>
      </c>
      <c r="L626" t="str">
        <f t="shared" si="9"/>
        <v>общ. Върбица, обл. Шумен</v>
      </c>
    </row>
    <row r="627" spans="1:12" x14ac:dyDescent="0.25">
      <c r="A627" s="12" t="s">
        <v>4654</v>
      </c>
      <c r="B627" s="186" t="s">
        <v>10227</v>
      </c>
      <c r="I627" t="s">
        <v>5755</v>
      </c>
      <c r="J627" t="s">
        <v>10437</v>
      </c>
      <c r="K627" t="s">
        <v>10247</v>
      </c>
      <c r="L627" t="str">
        <f t="shared" si="9"/>
        <v>общ. Първомай, обл. Пловдив</v>
      </c>
    </row>
    <row r="628" spans="1:12" x14ac:dyDescent="0.25">
      <c r="A628" s="12" t="s">
        <v>4657</v>
      </c>
      <c r="B628" s="186" t="s">
        <v>10227</v>
      </c>
      <c r="I628" t="s">
        <v>5755</v>
      </c>
      <c r="J628" t="s">
        <v>10401</v>
      </c>
      <c r="K628" t="s">
        <v>10238</v>
      </c>
      <c r="L628" t="str">
        <f t="shared" si="9"/>
        <v>общ. Рудозем, обл. Смолян</v>
      </c>
    </row>
    <row r="629" spans="1:12" x14ac:dyDescent="0.25">
      <c r="A629" s="12" t="s">
        <v>4656</v>
      </c>
      <c r="B629" s="186" t="s">
        <v>10227</v>
      </c>
      <c r="I629" t="s">
        <v>5755</v>
      </c>
      <c r="J629" t="s">
        <v>10442</v>
      </c>
      <c r="K629" t="s">
        <v>10241</v>
      </c>
      <c r="L629" t="str">
        <f t="shared" si="9"/>
        <v>общ. Сухиндол, обл. Велико Търново</v>
      </c>
    </row>
    <row r="630" spans="1:12" x14ac:dyDescent="0.25">
      <c r="A630" s="12" t="s">
        <v>4653</v>
      </c>
      <c r="B630" s="186" t="s">
        <v>10227</v>
      </c>
      <c r="I630" t="s">
        <v>9604</v>
      </c>
      <c r="J630" t="s">
        <v>10500</v>
      </c>
      <c r="K630" t="s">
        <v>10246</v>
      </c>
      <c r="L630" t="str">
        <f t="shared" si="9"/>
        <v>общ. Бяла Слатина, обл. Враца</v>
      </c>
    </row>
    <row r="631" spans="1:12" x14ac:dyDescent="0.25">
      <c r="A631" s="12" t="s">
        <v>4652</v>
      </c>
      <c r="B631" s="186" t="s">
        <v>10227</v>
      </c>
      <c r="I631" t="s">
        <v>9605</v>
      </c>
      <c r="J631" t="s">
        <v>10348</v>
      </c>
      <c r="K631" t="s">
        <v>10241</v>
      </c>
      <c r="L631" t="str">
        <f t="shared" si="9"/>
        <v>общ. Павликени, обл. Велико Търново</v>
      </c>
    </row>
    <row r="632" spans="1:12" x14ac:dyDescent="0.25">
      <c r="A632" s="12" t="s">
        <v>4650</v>
      </c>
      <c r="B632" s="186" t="s">
        <v>10227</v>
      </c>
      <c r="I632" t="s">
        <v>5757</v>
      </c>
      <c r="J632" t="s">
        <v>10368</v>
      </c>
      <c r="K632" t="s">
        <v>10245</v>
      </c>
      <c r="L632" t="str">
        <f t="shared" si="9"/>
        <v>общ. Ивайловград, обл. Хасково</v>
      </c>
    </row>
    <row r="633" spans="1:12" x14ac:dyDescent="0.25">
      <c r="A633" s="12" t="s">
        <v>4647</v>
      </c>
      <c r="B633" s="186" t="s">
        <v>9784</v>
      </c>
      <c r="I633" t="s">
        <v>5759</v>
      </c>
      <c r="J633" t="s">
        <v>10269</v>
      </c>
      <c r="K633" t="s">
        <v>10232</v>
      </c>
      <c r="L633" t="str">
        <f t="shared" si="9"/>
        <v>общ. Кърджали, обл. Кърджали</v>
      </c>
    </row>
    <row r="634" spans="1:12" x14ac:dyDescent="0.25">
      <c r="A634" s="12" t="s">
        <v>4644</v>
      </c>
      <c r="B634" s="186" t="s">
        <v>9784</v>
      </c>
      <c r="I634" t="s">
        <v>5761</v>
      </c>
      <c r="J634" t="s">
        <v>10288</v>
      </c>
      <c r="K634" t="s">
        <v>10234</v>
      </c>
      <c r="L634" t="str">
        <f t="shared" si="9"/>
        <v>общ. Габрово, обл. Габрово</v>
      </c>
    </row>
    <row r="635" spans="1:12" x14ac:dyDescent="0.25">
      <c r="A635" s="12" t="s">
        <v>4643</v>
      </c>
      <c r="B635" s="186" t="s">
        <v>10227</v>
      </c>
      <c r="I635" t="s">
        <v>5762</v>
      </c>
      <c r="J635" t="s">
        <v>10293</v>
      </c>
      <c r="K635" t="s">
        <v>10241</v>
      </c>
      <c r="L635" t="str">
        <f t="shared" si="9"/>
        <v>общ. Елена, обл. Велико Търново</v>
      </c>
    </row>
    <row r="636" spans="1:12" x14ac:dyDescent="0.25">
      <c r="A636" s="12" t="s">
        <v>4642</v>
      </c>
      <c r="B636" s="186" t="s">
        <v>10227</v>
      </c>
      <c r="I636" t="s">
        <v>5763</v>
      </c>
      <c r="J636" t="s">
        <v>10354</v>
      </c>
      <c r="K636" t="s">
        <v>10242</v>
      </c>
      <c r="L636" t="str">
        <f t="shared" si="9"/>
        <v>общ. Опан, обл. Стара Загора</v>
      </c>
    </row>
    <row r="637" spans="1:12" x14ac:dyDescent="0.25">
      <c r="A637" s="12" t="s">
        <v>4641</v>
      </c>
      <c r="B637" s="186" t="s">
        <v>10227</v>
      </c>
      <c r="I637" t="s">
        <v>5775</v>
      </c>
      <c r="J637" t="s">
        <v>10371</v>
      </c>
      <c r="K637" t="s">
        <v>10254</v>
      </c>
      <c r="L637" t="str">
        <f t="shared" si="9"/>
        <v>общ. Исперих, обл. Разград</v>
      </c>
    </row>
    <row r="638" spans="1:12" x14ac:dyDescent="0.25">
      <c r="A638" s="12" t="s">
        <v>4640</v>
      </c>
      <c r="B638" s="186" t="s">
        <v>10227</v>
      </c>
      <c r="I638" t="s">
        <v>5776</v>
      </c>
      <c r="J638" t="s">
        <v>10332</v>
      </c>
      <c r="K638" t="s">
        <v>10240</v>
      </c>
      <c r="L638" t="str">
        <f t="shared" si="9"/>
        <v>общ. Ихтиман, обл. София</v>
      </c>
    </row>
    <row r="639" spans="1:12" x14ac:dyDescent="0.25">
      <c r="A639" s="12" t="s">
        <v>4639</v>
      </c>
      <c r="B639" s="186" t="s">
        <v>10227</v>
      </c>
      <c r="I639" t="s">
        <v>5777</v>
      </c>
      <c r="J639" t="s">
        <v>10402</v>
      </c>
      <c r="K639" t="s">
        <v>10231</v>
      </c>
      <c r="L639" t="str">
        <f t="shared" si="9"/>
        <v>общ. Шабла, обл. Добрич</v>
      </c>
    </row>
    <row r="640" spans="1:12" x14ac:dyDescent="0.25">
      <c r="A640" s="12" t="s">
        <v>4638</v>
      </c>
      <c r="B640" s="186" t="s">
        <v>10227</v>
      </c>
      <c r="I640" t="s">
        <v>5778</v>
      </c>
      <c r="J640" t="s">
        <v>10397</v>
      </c>
      <c r="K640" t="s">
        <v>10230</v>
      </c>
      <c r="L640" t="str">
        <f t="shared" si="9"/>
        <v>общ. Сатовча, обл. Благоевград</v>
      </c>
    </row>
    <row r="641" spans="1:12" x14ac:dyDescent="0.25">
      <c r="A641" s="12" t="s">
        <v>4637</v>
      </c>
      <c r="B641" s="186" t="s">
        <v>10227</v>
      </c>
      <c r="I641" t="s">
        <v>5779</v>
      </c>
      <c r="J641" t="s">
        <v>10443</v>
      </c>
      <c r="K641" t="s">
        <v>10252</v>
      </c>
      <c r="L641" t="str">
        <f t="shared" si="9"/>
        <v>общ. Невестино, обл. Кюстендил</v>
      </c>
    </row>
    <row r="642" spans="1:12" x14ac:dyDescent="0.25">
      <c r="A642" s="12" t="s">
        <v>4636</v>
      </c>
      <c r="B642" s="186" t="s">
        <v>9784</v>
      </c>
      <c r="I642" t="s">
        <v>6000</v>
      </c>
      <c r="J642" t="s">
        <v>10266</v>
      </c>
      <c r="K642" t="s">
        <v>10234</v>
      </c>
      <c r="L642" t="str">
        <f t="shared" ref="L642:L705" si="10">+J642&amp;", "&amp;K642</f>
        <v>общ. Севлиево, обл. Габрово</v>
      </c>
    </row>
    <row r="643" spans="1:12" x14ac:dyDescent="0.25">
      <c r="A643" s="12" t="s">
        <v>4635</v>
      </c>
      <c r="B643" s="186" t="s">
        <v>10227</v>
      </c>
      <c r="I643" t="s">
        <v>5780</v>
      </c>
      <c r="J643" t="s">
        <v>10293</v>
      </c>
      <c r="K643" t="s">
        <v>10241</v>
      </c>
      <c r="L643" t="str">
        <f t="shared" si="10"/>
        <v>общ. Елена, обл. Велико Търново</v>
      </c>
    </row>
    <row r="644" spans="1:12" x14ac:dyDescent="0.25">
      <c r="A644" s="12" t="s">
        <v>4634</v>
      </c>
      <c r="B644" s="186" t="s">
        <v>10227</v>
      </c>
      <c r="I644" t="s">
        <v>5781</v>
      </c>
      <c r="J644" t="s">
        <v>10306</v>
      </c>
      <c r="K644" t="s">
        <v>10250</v>
      </c>
      <c r="L644" t="str">
        <f t="shared" si="10"/>
        <v>общ. Левски, обл. Плевен</v>
      </c>
    </row>
    <row r="645" spans="1:12" x14ac:dyDescent="0.25">
      <c r="A645" s="12" t="s">
        <v>4632</v>
      </c>
      <c r="B645" s="186" t="s">
        <v>10227</v>
      </c>
      <c r="I645" t="s">
        <v>5782</v>
      </c>
      <c r="J645" t="s">
        <v>10423</v>
      </c>
      <c r="K645" t="s">
        <v>10228</v>
      </c>
      <c r="L645" t="str">
        <f t="shared" si="10"/>
        <v>общ. Септември, обл. Пазарджик</v>
      </c>
    </row>
    <row r="646" spans="1:12" x14ac:dyDescent="0.25">
      <c r="A646" s="12" t="s">
        <v>4633</v>
      </c>
      <c r="B646" s="186" t="s">
        <v>10227</v>
      </c>
      <c r="I646" t="s">
        <v>5782</v>
      </c>
      <c r="J646" t="s">
        <v>10312</v>
      </c>
      <c r="K646" t="s">
        <v>10236</v>
      </c>
      <c r="L646" t="str">
        <f t="shared" si="10"/>
        <v>общ. Царево, обл. Бургас</v>
      </c>
    </row>
    <row r="647" spans="1:12" x14ac:dyDescent="0.25">
      <c r="A647" s="12" t="s">
        <v>4631</v>
      </c>
      <c r="B647" s="186" t="s">
        <v>9784</v>
      </c>
      <c r="I647" t="s">
        <v>5783</v>
      </c>
      <c r="J647" t="s">
        <v>10280</v>
      </c>
      <c r="K647" t="s">
        <v>10241</v>
      </c>
      <c r="L647" t="str">
        <f t="shared" si="10"/>
        <v>общ. Свищов, обл. Велико Търново</v>
      </c>
    </row>
    <row r="648" spans="1:12" x14ac:dyDescent="0.25">
      <c r="A648" s="12" t="s">
        <v>4630</v>
      </c>
      <c r="B648" s="186" t="s">
        <v>9784</v>
      </c>
      <c r="I648" t="s">
        <v>5784</v>
      </c>
      <c r="J648" t="s">
        <v>10276</v>
      </c>
      <c r="K648" t="s">
        <v>10239</v>
      </c>
      <c r="L648" t="str">
        <f t="shared" si="10"/>
        <v>общ. Търговище, обл. Търговище</v>
      </c>
    </row>
    <row r="649" spans="1:12" x14ac:dyDescent="0.25">
      <c r="A649" s="12" t="s">
        <v>4629</v>
      </c>
      <c r="B649" s="186" t="s">
        <v>9784</v>
      </c>
      <c r="I649" t="s">
        <v>9606</v>
      </c>
      <c r="J649" t="s">
        <v>10444</v>
      </c>
      <c r="K649" t="s">
        <v>10233</v>
      </c>
      <c r="L649" t="str">
        <f t="shared" si="10"/>
        <v>общ. Варна, обл. Варна</v>
      </c>
    </row>
    <row r="650" spans="1:12" x14ac:dyDescent="0.25">
      <c r="A650" s="12" t="s">
        <v>4628</v>
      </c>
      <c r="B650" s="186" t="s">
        <v>10227</v>
      </c>
      <c r="I650" t="s">
        <v>5785</v>
      </c>
      <c r="J650" t="s">
        <v>10290</v>
      </c>
      <c r="K650" t="s">
        <v>10235</v>
      </c>
      <c r="L650" t="str">
        <f t="shared" si="10"/>
        <v>общ. Тутракан, обл. Силистра</v>
      </c>
    </row>
    <row r="651" spans="1:12" x14ac:dyDescent="0.25">
      <c r="A651" s="12" t="s">
        <v>4627</v>
      </c>
      <c r="B651" s="186" t="s">
        <v>9784</v>
      </c>
      <c r="I651" t="s">
        <v>5786</v>
      </c>
      <c r="J651" t="s">
        <v>10445</v>
      </c>
      <c r="K651" t="s">
        <v>10245</v>
      </c>
      <c r="L651" t="str">
        <f t="shared" si="10"/>
        <v>общ. Свиленград, обл. Хасково</v>
      </c>
    </row>
    <row r="652" spans="1:12" x14ac:dyDescent="0.25">
      <c r="A652" s="12" t="s">
        <v>4626</v>
      </c>
      <c r="B652" s="186" t="s">
        <v>10227</v>
      </c>
      <c r="I652" t="s">
        <v>5787</v>
      </c>
      <c r="J652" t="s">
        <v>10364</v>
      </c>
      <c r="K652" t="s">
        <v>10236</v>
      </c>
      <c r="L652" t="str">
        <f t="shared" si="10"/>
        <v>общ. Средец, обл. Бургас</v>
      </c>
    </row>
    <row r="653" spans="1:12" x14ac:dyDescent="0.25">
      <c r="A653" s="12" t="s">
        <v>4625</v>
      </c>
      <c r="B653" s="186" t="s">
        <v>9784</v>
      </c>
      <c r="I653" t="s">
        <v>5788</v>
      </c>
      <c r="J653" t="s">
        <v>10380</v>
      </c>
      <c r="K653" t="s">
        <v>10243</v>
      </c>
      <c r="L653" t="str">
        <f t="shared" si="10"/>
        <v>общ. Шумен, обл. Шумен</v>
      </c>
    </row>
    <row r="654" spans="1:12" x14ac:dyDescent="0.25">
      <c r="A654" s="12" t="s">
        <v>4623</v>
      </c>
      <c r="B654" s="186" t="s">
        <v>10227</v>
      </c>
      <c r="I654" t="s">
        <v>5790</v>
      </c>
      <c r="J654" t="s">
        <v>10279</v>
      </c>
      <c r="K654" t="s">
        <v>10235</v>
      </c>
      <c r="L654" t="str">
        <f t="shared" si="10"/>
        <v>общ. Алфатар, обл. Силистра</v>
      </c>
    </row>
    <row r="655" spans="1:12" x14ac:dyDescent="0.25">
      <c r="A655" s="12" t="s">
        <v>4620</v>
      </c>
      <c r="B655" s="186" t="s">
        <v>9784</v>
      </c>
      <c r="I655" t="s">
        <v>5790</v>
      </c>
      <c r="J655" t="s">
        <v>10339</v>
      </c>
      <c r="K655" t="s">
        <v>10247</v>
      </c>
      <c r="L655" t="str">
        <f t="shared" si="10"/>
        <v>общ. Карлово, обл. Пловдив</v>
      </c>
    </row>
    <row r="656" spans="1:12" x14ac:dyDescent="0.25">
      <c r="A656" s="12" t="s">
        <v>4621</v>
      </c>
      <c r="B656" s="186" t="s">
        <v>10227</v>
      </c>
      <c r="I656" t="s">
        <v>5790</v>
      </c>
      <c r="J656" t="s">
        <v>10354</v>
      </c>
      <c r="K656" t="s">
        <v>10242</v>
      </c>
      <c r="L656" t="str">
        <f t="shared" si="10"/>
        <v>общ. Опан, обл. Стара Загора</v>
      </c>
    </row>
    <row r="657" spans="1:12" x14ac:dyDescent="0.25">
      <c r="A657" s="12" t="s">
        <v>4622</v>
      </c>
      <c r="B657" s="186" t="s">
        <v>9784</v>
      </c>
      <c r="I657" t="s">
        <v>5790</v>
      </c>
      <c r="J657" t="s">
        <v>10276</v>
      </c>
      <c r="K657" t="s">
        <v>10239</v>
      </c>
      <c r="L657" t="str">
        <f t="shared" si="10"/>
        <v>общ. Търговище, обл. Търговище</v>
      </c>
    </row>
    <row r="658" spans="1:12" x14ac:dyDescent="0.25">
      <c r="A658" s="12" t="s">
        <v>4624</v>
      </c>
      <c r="B658" s="186" t="s">
        <v>10227</v>
      </c>
      <c r="I658" t="s">
        <v>5789</v>
      </c>
      <c r="J658" t="s">
        <v>10503</v>
      </c>
      <c r="K658" t="s">
        <v>10231</v>
      </c>
      <c r="L658" t="str">
        <f t="shared" si="10"/>
        <v>общ. Генерал Тошево, обл. Добрич</v>
      </c>
    </row>
    <row r="659" spans="1:12" x14ac:dyDescent="0.25">
      <c r="A659" s="12" t="s">
        <v>4618</v>
      </c>
      <c r="B659" s="186" t="s">
        <v>10227</v>
      </c>
      <c r="I659" t="s">
        <v>5791</v>
      </c>
      <c r="J659" t="s">
        <v>10436</v>
      </c>
      <c r="K659" t="s">
        <v>10251</v>
      </c>
      <c r="L659" t="str">
        <f t="shared" si="10"/>
        <v>общ. Брусарци, обл. Монтана</v>
      </c>
    </row>
    <row r="660" spans="1:12" x14ac:dyDescent="0.25">
      <c r="A660" s="12" t="s">
        <v>4619</v>
      </c>
      <c r="B660" s="186" t="s">
        <v>10227</v>
      </c>
      <c r="I660" t="s">
        <v>5791</v>
      </c>
      <c r="J660" t="s">
        <v>10386</v>
      </c>
      <c r="K660" t="s">
        <v>10240</v>
      </c>
      <c r="L660" t="str">
        <f t="shared" si="10"/>
        <v>общ. Драгоман, обл. София</v>
      </c>
    </row>
    <row r="661" spans="1:12" x14ac:dyDescent="0.25">
      <c r="A661" s="12" t="s">
        <v>4617</v>
      </c>
      <c r="B661" s="186" t="s">
        <v>10227</v>
      </c>
      <c r="I661" t="s">
        <v>5792</v>
      </c>
      <c r="J661" t="s">
        <v>10314</v>
      </c>
      <c r="K661" t="s">
        <v>10229</v>
      </c>
      <c r="L661" t="str">
        <f t="shared" si="10"/>
        <v>общ. Тетевен, обл. Ловеч</v>
      </c>
    </row>
    <row r="662" spans="1:12" x14ac:dyDescent="0.25">
      <c r="A662" s="12" t="s">
        <v>4616</v>
      </c>
      <c r="B662" s="186" t="s">
        <v>10227</v>
      </c>
      <c r="I662" t="s">
        <v>5793</v>
      </c>
      <c r="J662" t="s">
        <v>10372</v>
      </c>
      <c r="K662" t="s">
        <v>10245</v>
      </c>
      <c r="L662" t="str">
        <f t="shared" si="10"/>
        <v>общ. Любимец, обл. Хасково</v>
      </c>
    </row>
    <row r="663" spans="1:12" x14ac:dyDescent="0.25">
      <c r="A663" s="12" t="s">
        <v>4615</v>
      </c>
      <c r="B663" s="186" t="s">
        <v>9784</v>
      </c>
      <c r="I663" t="s">
        <v>5794</v>
      </c>
      <c r="J663" t="s">
        <v>10339</v>
      </c>
      <c r="K663" t="s">
        <v>10247</v>
      </c>
      <c r="L663" t="str">
        <f t="shared" si="10"/>
        <v>общ. Карлово, обл. Пловдив</v>
      </c>
    </row>
    <row r="664" spans="1:12" x14ac:dyDescent="0.25">
      <c r="A664" s="12" t="s">
        <v>4614</v>
      </c>
      <c r="B664" s="186" t="s">
        <v>10227</v>
      </c>
      <c r="I664" t="s">
        <v>5795</v>
      </c>
      <c r="J664" t="s">
        <v>10492</v>
      </c>
      <c r="K664" t="s">
        <v>10231</v>
      </c>
      <c r="L664" t="str">
        <f t="shared" si="10"/>
        <v>общ. Добрич-селска, обл. Добрич</v>
      </c>
    </row>
    <row r="665" spans="1:12" x14ac:dyDescent="0.25">
      <c r="A665" s="12" t="s">
        <v>4613</v>
      </c>
      <c r="B665" s="186" t="s">
        <v>10227</v>
      </c>
      <c r="I665" t="s">
        <v>5796</v>
      </c>
      <c r="J665" t="s">
        <v>10388</v>
      </c>
      <c r="K665" t="s">
        <v>10236</v>
      </c>
      <c r="L665" t="str">
        <f t="shared" si="10"/>
        <v>общ. Сунгурларе, обл. Бургас</v>
      </c>
    </row>
    <row r="666" spans="1:12" x14ac:dyDescent="0.25">
      <c r="A666" s="12" t="s">
        <v>4612</v>
      </c>
      <c r="B666" s="186" t="s">
        <v>10227</v>
      </c>
      <c r="I666" t="s">
        <v>5797</v>
      </c>
      <c r="J666" t="s">
        <v>10388</v>
      </c>
      <c r="K666" t="s">
        <v>10236</v>
      </c>
      <c r="L666" t="str">
        <f t="shared" si="10"/>
        <v>общ. Сунгурларе, обл. Бургас</v>
      </c>
    </row>
    <row r="667" spans="1:12" x14ac:dyDescent="0.25">
      <c r="A667" s="12" t="s">
        <v>4611</v>
      </c>
      <c r="B667" s="186" t="s">
        <v>10227</v>
      </c>
      <c r="I667" t="s">
        <v>5798</v>
      </c>
      <c r="J667" t="s">
        <v>10515</v>
      </c>
      <c r="K667" t="s">
        <v>10243</v>
      </c>
      <c r="L667" t="str">
        <f t="shared" si="10"/>
        <v>общ. Никола Козлево, обл. Шумен</v>
      </c>
    </row>
    <row r="668" spans="1:12" x14ac:dyDescent="0.25">
      <c r="A668" s="12" t="s">
        <v>4610</v>
      </c>
      <c r="B668" s="186" t="s">
        <v>10227</v>
      </c>
      <c r="I668" t="s">
        <v>5799</v>
      </c>
      <c r="J668" t="s">
        <v>10267</v>
      </c>
      <c r="K668" t="s">
        <v>10234</v>
      </c>
      <c r="L668" t="str">
        <f t="shared" si="10"/>
        <v>общ. Трявна, обл. Габрово</v>
      </c>
    </row>
    <row r="669" spans="1:12" x14ac:dyDescent="0.25">
      <c r="A669" s="12" t="s">
        <v>4609</v>
      </c>
      <c r="B669" s="186" t="s">
        <v>9784</v>
      </c>
      <c r="I669" t="s">
        <v>5800</v>
      </c>
      <c r="J669" t="s">
        <v>10269</v>
      </c>
      <c r="K669" t="s">
        <v>10232</v>
      </c>
      <c r="L669" t="str">
        <f t="shared" si="10"/>
        <v>общ. Кърджали, обл. Кърджали</v>
      </c>
    </row>
    <row r="670" spans="1:12" x14ac:dyDescent="0.25">
      <c r="A670" s="12" t="s">
        <v>4608</v>
      </c>
      <c r="B670" s="186" t="s">
        <v>10227</v>
      </c>
      <c r="I670" t="s">
        <v>5801</v>
      </c>
      <c r="J670" t="s">
        <v>10312</v>
      </c>
      <c r="K670" t="s">
        <v>10236</v>
      </c>
      <c r="L670" t="str">
        <f t="shared" si="10"/>
        <v>общ. Царево, обл. Бургас</v>
      </c>
    </row>
    <row r="671" spans="1:12" x14ac:dyDescent="0.25">
      <c r="A671" s="12" t="s">
        <v>4607</v>
      </c>
      <c r="B671" s="186" t="s">
        <v>9784</v>
      </c>
      <c r="I671" t="s">
        <v>5802</v>
      </c>
      <c r="J671" t="s">
        <v>10400</v>
      </c>
      <c r="K671" t="s">
        <v>10245</v>
      </c>
      <c r="L671" t="str">
        <f t="shared" si="10"/>
        <v>общ. Димитровград, обл. Хасково</v>
      </c>
    </row>
    <row r="672" spans="1:12" x14ac:dyDescent="0.25">
      <c r="A672" s="12" t="s">
        <v>4606</v>
      </c>
      <c r="B672" s="186" t="s">
        <v>10227</v>
      </c>
      <c r="I672" t="s">
        <v>5803</v>
      </c>
      <c r="J672" t="s">
        <v>10275</v>
      </c>
      <c r="K672" t="s">
        <v>10232</v>
      </c>
      <c r="L672" t="str">
        <f t="shared" si="10"/>
        <v>общ. Джебел, обл. Кърджали</v>
      </c>
    </row>
    <row r="673" spans="1:12" x14ac:dyDescent="0.25">
      <c r="A673" s="12" t="s">
        <v>4605</v>
      </c>
      <c r="B673" s="186" t="s">
        <v>10227</v>
      </c>
      <c r="I673" t="s">
        <v>5803</v>
      </c>
      <c r="J673" t="s">
        <v>10381</v>
      </c>
      <c r="K673" t="s">
        <v>10239</v>
      </c>
      <c r="L673" t="str">
        <f t="shared" si="10"/>
        <v>общ. Омуртаг, обл. Търговище</v>
      </c>
    </row>
    <row r="674" spans="1:12" x14ac:dyDescent="0.25">
      <c r="A674" s="12" t="s">
        <v>4604</v>
      </c>
      <c r="B674" s="186" t="s">
        <v>10227</v>
      </c>
      <c r="I674" t="s">
        <v>9712</v>
      </c>
      <c r="J674" t="s">
        <v>10501</v>
      </c>
      <c r="K674" t="s">
        <v>10243</v>
      </c>
      <c r="L674" t="str">
        <f t="shared" si="10"/>
        <v>общ. Велики Преслав, обл. Шумен</v>
      </c>
    </row>
    <row r="675" spans="1:12" x14ac:dyDescent="0.25">
      <c r="A675" s="12" t="s">
        <v>4600</v>
      </c>
      <c r="B675" s="186" t="s">
        <v>9784</v>
      </c>
      <c r="I675" t="s">
        <v>9607</v>
      </c>
      <c r="J675" t="s">
        <v>10502</v>
      </c>
      <c r="K675" t="s">
        <v>10241</v>
      </c>
      <c r="L675" t="str">
        <f t="shared" si="10"/>
        <v>общ. Велико Търново, обл. Велико Търново</v>
      </c>
    </row>
    <row r="676" spans="1:12" x14ac:dyDescent="0.25">
      <c r="A676" s="12" t="s">
        <v>4603</v>
      </c>
      <c r="B676" s="186" t="s">
        <v>10227</v>
      </c>
      <c r="I676" t="s">
        <v>5804</v>
      </c>
      <c r="J676" t="s">
        <v>10503</v>
      </c>
      <c r="K676" t="s">
        <v>10231</v>
      </c>
      <c r="L676" t="str">
        <f t="shared" si="10"/>
        <v>общ. Генерал Тошево, обл. Добрич</v>
      </c>
    </row>
    <row r="677" spans="1:12" x14ac:dyDescent="0.25">
      <c r="A677" s="12" t="s">
        <v>4602</v>
      </c>
      <c r="B677" s="186" t="s">
        <v>10227</v>
      </c>
      <c r="I677" t="s">
        <v>5804</v>
      </c>
      <c r="J677" t="s">
        <v>10294</v>
      </c>
      <c r="K677" t="s">
        <v>10242</v>
      </c>
      <c r="L677" t="str">
        <f t="shared" si="10"/>
        <v>общ. Гълъбово, обл. Стара Загора</v>
      </c>
    </row>
    <row r="678" spans="1:12" x14ac:dyDescent="0.25">
      <c r="A678" s="12" t="s">
        <v>4601</v>
      </c>
      <c r="B678" s="186" t="s">
        <v>10227</v>
      </c>
      <c r="I678" t="s">
        <v>5805</v>
      </c>
      <c r="J678" t="s">
        <v>10292</v>
      </c>
      <c r="K678" t="s">
        <v>10239</v>
      </c>
      <c r="L678" t="str">
        <f t="shared" si="10"/>
        <v>общ. Антоново, обл. Търговище</v>
      </c>
    </row>
    <row r="679" spans="1:12" x14ac:dyDescent="0.25">
      <c r="A679" s="12" t="s">
        <v>4599</v>
      </c>
      <c r="B679" s="186" t="s">
        <v>9784</v>
      </c>
      <c r="I679" t="s">
        <v>9608</v>
      </c>
      <c r="J679" t="s">
        <v>10258</v>
      </c>
      <c r="K679" t="s">
        <v>10228</v>
      </c>
      <c r="L679" t="str">
        <f t="shared" si="10"/>
        <v>общ. Велинград, обл. Пазарджик</v>
      </c>
    </row>
    <row r="680" spans="1:12" x14ac:dyDescent="0.25">
      <c r="A680" s="12" t="s">
        <v>4598</v>
      </c>
      <c r="B680" s="186" t="s">
        <v>9784</v>
      </c>
      <c r="I680" t="s">
        <v>5806</v>
      </c>
      <c r="J680" t="s">
        <v>10380</v>
      </c>
      <c r="K680" t="s">
        <v>10243</v>
      </c>
      <c r="L680" t="str">
        <f t="shared" si="10"/>
        <v>общ. Шумен, обл. Шумен</v>
      </c>
    </row>
    <row r="681" spans="1:12" x14ac:dyDescent="0.25">
      <c r="A681" s="12" t="s">
        <v>4597</v>
      </c>
      <c r="B681" s="186" t="s">
        <v>10227</v>
      </c>
      <c r="I681" t="s">
        <v>5807</v>
      </c>
      <c r="J681" t="s">
        <v>10336</v>
      </c>
      <c r="K681" t="s">
        <v>10248</v>
      </c>
      <c r="L681" t="str">
        <f t="shared" si="10"/>
        <v>общ. Трън, обл. Перник</v>
      </c>
    </row>
    <row r="682" spans="1:12" x14ac:dyDescent="0.25">
      <c r="A682" s="12" t="s">
        <v>4596</v>
      </c>
      <c r="B682" s="186" t="s">
        <v>10227</v>
      </c>
      <c r="I682" t="s">
        <v>9204</v>
      </c>
      <c r="J682" t="s">
        <v>10388</v>
      </c>
      <c r="K682" t="s">
        <v>10236</v>
      </c>
      <c r="L682" t="str">
        <f t="shared" si="10"/>
        <v>общ. Сунгурларе, обл. Бургас</v>
      </c>
    </row>
    <row r="683" spans="1:12" x14ac:dyDescent="0.25">
      <c r="A683" s="12" t="s">
        <v>4595</v>
      </c>
      <c r="B683" s="186" t="s">
        <v>10227</v>
      </c>
      <c r="I683" t="s">
        <v>5808</v>
      </c>
      <c r="J683" t="s">
        <v>10381</v>
      </c>
      <c r="K683" t="s">
        <v>10239</v>
      </c>
      <c r="L683" t="str">
        <f t="shared" si="10"/>
        <v>общ. Омуртаг, обл. Търговище</v>
      </c>
    </row>
    <row r="684" spans="1:12" x14ac:dyDescent="0.25">
      <c r="A684" s="12" t="s">
        <v>4593</v>
      </c>
      <c r="B684" s="186" t="s">
        <v>10227</v>
      </c>
      <c r="I684" t="s">
        <v>5809</v>
      </c>
      <c r="J684" t="s">
        <v>10299</v>
      </c>
      <c r="K684" t="s">
        <v>10233</v>
      </c>
      <c r="L684" t="str">
        <f t="shared" si="10"/>
        <v>общ. Дългопол, обл. Варна</v>
      </c>
    </row>
    <row r="685" spans="1:12" x14ac:dyDescent="0.25">
      <c r="A685" s="12" t="s">
        <v>4594</v>
      </c>
      <c r="B685" s="186" t="s">
        <v>9784</v>
      </c>
      <c r="I685" t="s">
        <v>5809</v>
      </c>
      <c r="J685" t="s">
        <v>10278</v>
      </c>
      <c r="K685" t="s">
        <v>10228</v>
      </c>
      <c r="L685" t="str">
        <f t="shared" si="10"/>
        <v>общ. Пазарджик, обл. Пазарджик</v>
      </c>
    </row>
    <row r="686" spans="1:12" x14ac:dyDescent="0.25">
      <c r="A686" s="12" t="s">
        <v>4592</v>
      </c>
      <c r="B686" s="186" t="s">
        <v>10227</v>
      </c>
      <c r="I686" t="s">
        <v>5810</v>
      </c>
      <c r="J686" t="s">
        <v>10267</v>
      </c>
      <c r="K686" t="s">
        <v>10234</v>
      </c>
      <c r="L686" t="str">
        <f t="shared" si="10"/>
        <v>общ. Трявна, обл. Габрово</v>
      </c>
    </row>
    <row r="687" spans="1:12" x14ac:dyDescent="0.25">
      <c r="A687" s="12" t="s">
        <v>4591</v>
      </c>
      <c r="B687" s="186" t="s">
        <v>10227</v>
      </c>
      <c r="I687" t="s">
        <v>5811</v>
      </c>
      <c r="J687" t="s">
        <v>10298</v>
      </c>
      <c r="K687" t="s">
        <v>10248</v>
      </c>
      <c r="L687" t="str">
        <f t="shared" si="10"/>
        <v>общ. Брезник, обл. Перник</v>
      </c>
    </row>
    <row r="688" spans="1:12" x14ac:dyDescent="0.25">
      <c r="A688" s="12" t="s">
        <v>4589</v>
      </c>
      <c r="B688" s="186" t="s">
        <v>9784</v>
      </c>
      <c r="I688" t="s">
        <v>5811</v>
      </c>
      <c r="J688" t="s">
        <v>10288</v>
      </c>
      <c r="K688" t="s">
        <v>10234</v>
      </c>
      <c r="L688" t="str">
        <f t="shared" si="10"/>
        <v>общ. Габрово, обл. Габрово</v>
      </c>
    </row>
    <row r="689" spans="1:12" x14ac:dyDescent="0.25">
      <c r="A689" s="12" t="s">
        <v>4590</v>
      </c>
      <c r="B689" s="186" t="s">
        <v>10227</v>
      </c>
      <c r="I689" t="s">
        <v>5811</v>
      </c>
      <c r="J689" t="s">
        <v>10293</v>
      </c>
      <c r="K689" t="s">
        <v>10241</v>
      </c>
      <c r="L689" t="str">
        <f t="shared" si="10"/>
        <v>общ. Елена, обл. Велико Търново</v>
      </c>
    </row>
    <row r="690" spans="1:12" x14ac:dyDescent="0.25">
      <c r="A690" s="12" t="s">
        <v>4587</v>
      </c>
      <c r="B690" s="186" t="s">
        <v>10227</v>
      </c>
      <c r="I690" t="s">
        <v>5812</v>
      </c>
      <c r="J690" t="s">
        <v>10296</v>
      </c>
      <c r="K690" t="s">
        <v>10229</v>
      </c>
      <c r="L690" t="str">
        <f t="shared" si="10"/>
        <v>общ. Априлци, обл. Ловеч</v>
      </c>
    </row>
    <row r="691" spans="1:12" x14ac:dyDescent="0.25">
      <c r="A691" s="12" t="s">
        <v>4588</v>
      </c>
      <c r="B691" s="186" t="s">
        <v>9784</v>
      </c>
      <c r="I691" t="s">
        <v>5812</v>
      </c>
      <c r="J691" t="s">
        <v>10502</v>
      </c>
      <c r="K691" t="s">
        <v>10241</v>
      </c>
      <c r="L691" t="str">
        <f t="shared" si="10"/>
        <v>общ. Велико Търново, обл. Велико Търново</v>
      </c>
    </row>
    <row r="692" spans="1:12" x14ac:dyDescent="0.25">
      <c r="A692" s="12" t="s">
        <v>4586</v>
      </c>
      <c r="B692" s="186" t="s">
        <v>10227</v>
      </c>
      <c r="I692" t="s">
        <v>5813</v>
      </c>
      <c r="J692" t="s">
        <v>10267</v>
      </c>
      <c r="K692" t="s">
        <v>10234</v>
      </c>
      <c r="L692" t="str">
        <f t="shared" si="10"/>
        <v>общ. Трявна, обл. Габрово</v>
      </c>
    </row>
    <row r="693" spans="1:12" x14ac:dyDescent="0.25">
      <c r="A693" s="12" t="s">
        <v>4585</v>
      </c>
      <c r="B693" s="186" t="s">
        <v>10227</v>
      </c>
      <c r="I693" t="s">
        <v>5814</v>
      </c>
      <c r="J693" t="s">
        <v>10292</v>
      </c>
      <c r="K693" t="s">
        <v>10239</v>
      </c>
      <c r="L693" t="str">
        <f t="shared" si="10"/>
        <v>общ. Антоново, обл. Търговище</v>
      </c>
    </row>
    <row r="694" spans="1:12" x14ac:dyDescent="0.25">
      <c r="A694" s="12" t="s">
        <v>4584</v>
      </c>
      <c r="B694" s="186" t="s">
        <v>10227</v>
      </c>
      <c r="I694" t="s">
        <v>5815</v>
      </c>
      <c r="J694" t="s">
        <v>10293</v>
      </c>
      <c r="K694" t="s">
        <v>10241</v>
      </c>
      <c r="L694" t="str">
        <f t="shared" si="10"/>
        <v>общ. Елена, обл. Велико Търново</v>
      </c>
    </row>
    <row r="695" spans="1:12" x14ac:dyDescent="0.25">
      <c r="A695" s="12" t="s">
        <v>4583</v>
      </c>
      <c r="B695" s="186" t="s">
        <v>10227</v>
      </c>
      <c r="I695" t="s">
        <v>5816</v>
      </c>
      <c r="J695" t="s">
        <v>10446</v>
      </c>
      <c r="K695" t="s">
        <v>10230</v>
      </c>
      <c r="L695" t="str">
        <f t="shared" si="10"/>
        <v>общ. Струмяни, обл. Благоевград</v>
      </c>
    </row>
    <row r="696" spans="1:12" x14ac:dyDescent="0.25">
      <c r="A696" s="12" t="s">
        <v>4582</v>
      </c>
      <c r="B696" s="186" t="s">
        <v>10227</v>
      </c>
      <c r="I696" t="s">
        <v>5817</v>
      </c>
      <c r="J696" t="s">
        <v>10510</v>
      </c>
      <c r="K696" t="s">
        <v>10233</v>
      </c>
      <c r="L696" t="str">
        <f t="shared" si="10"/>
        <v>общ. Долни чифлик, обл. Варна</v>
      </c>
    </row>
    <row r="697" spans="1:12" x14ac:dyDescent="0.25">
      <c r="A697" s="12" t="s">
        <v>4579</v>
      </c>
      <c r="B697" s="186" t="s">
        <v>10227</v>
      </c>
      <c r="I697" t="s">
        <v>5818</v>
      </c>
      <c r="J697" t="s">
        <v>10419</v>
      </c>
      <c r="K697" t="s">
        <v>10243</v>
      </c>
      <c r="L697" t="str">
        <f t="shared" si="10"/>
        <v>общ. Венец, обл. Шумен</v>
      </c>
    </row>
    <row r="698" spans="1:12" x14ac:dyDescent="0.25">
      <c r="A698" s="12" t="s">
        <v>4581</v>
      </c>
      <c r="B698" s="186" t="s">
        <v>9784</v>
      </c>
      <c r="I698" t="s">
        <v>5818</v>
      </c>
      <c r="J698" t="s">
        <v>10307</v>
      </c>
      <c r="K698" t="s">
        <v>10236</v>
      </c>
      <c r="L698" t="str">
        <f t="shared" si="10"/>
        <v>общ. Карнобат, обл. Бургас</v>
      </c>
    </row>
    <row r="699" spans="1:12" x14ac:dyDescent="0.25">
      <c r="A699" s="12" t="s">
        <v>4580</v>
      </c>
      <c r="B699" s="186" t="s">
        <v>10227</v>
      </c>
      <c r="I699" t="s">
        <v>5818</v>
      </c>
      <c r="J699" t="s">
        <v>10354</v>
      </c>
      <c r="K699" t="s">
        <v>10242</v>
      </c>
      <c r="L699" t="str">
        <f t="shared" si="10"/>
        <v>общ. Опан, обл. Стара Загора</v>
      </c>
    </row>
    <row r="700" spans="1:12" x14ac:dyDescent="0.25">
      <c r="A700" s="12" t="s">
        <v>4578</v>
      </c>
      <c r="B700" s="186" t="s">
        <v>10227</v>
      </c>
      <c r="I700" t="s">
        <v>5819</v>
      </c>
      <c r="J700" t="s">
        <v>10332</v>
      </c>
      <c r="K700" t="s">
        <v>10240</v>
      </c>
      <c r="L700" t="str">
        <f t="shared" si="10"/>
        <v>общ. Ихтиман, обл. София</v>
      </c>
    </row>
    <row r="701" spans="1:12" x14ac:dyDescent="0.25">
      <c r="A701" s="12" t="s">
        <v>4577</v>
      </c>
      <c r="B701" s="186" t="s">
        <v>10227</v>
      </c>
      <c r="I701" t="s">
        <v>5820</v>
      </c>
      <c r="J701" t="s">
        <v>10395</v>
      </c>
      <c r="K701" t="s">
        <v>10233</v>
      </c>
      <c r="L701" t="str">
        <f t="shared" si="10"/>
        <v>общ. Провадия, обл. Варна</v>
      </c>
    </row>
    <row r="702" spans="1:12" x14ac:dyDescent="0.25">
      <c r="A702" s="12" t="s">
        <v>4576</v>
      </c>
      <c r="B702" s="186" t="s">
        <v>10227</v>
      </c>
      <c r="I702" t="s">
        <v>5821</v>
      </c>
      <c r="J702" t="s">
        <v>10499</v>
      </c>
      <c r="K702" t="s">
        <v>10242</v>
      </c>
      <c r="L702" t="str">
        <f t="shared" si="10"/>
        <v>общ. Братя Даскалови, обл. Стара Загора</v>
      </c>
    </row>
    <row r="703" spans="1:12" x14ac:dyDescent="0.25">
      <c r="A703" s="12" t="s">
        <v>4575</v>
      </c>
      <c r="B703" s="186" t="s">
        <v>10227</v>
      </c>
      <c r="I703" t="s">
        <v>5822</v>
      </c>
      <c r="J703" t="s">
        <v>10381</v>
      </c>
      <c r="K703" t="s">
        <v>10239</v>
      </c>
      <c r="L703" t="str">
        <f t="shared" si="10"/>
        <v>общ. Омуртаг, обл. Търговище</v>
      </c>
    </row>
    <row r="704" spans="1:12" x14ac:dyDescent="0.25">
      <c r="A704" s="12" t="s">
        <v>4574</v>
      </c>
      <c r="B704" s="186" t="s">
        <v>10227</v>
      </c>
      <c r="I704" t="s">
        <v>5823</v>
      </c>
      <c r="J704" t="s">
        <v>10332</v>
      </c>
      <c r="K704" t="s">
        <v>10240</v>
      </c>
      <c r="L704" t="str">
        <f t="shared" si="10"/>
        <v>общ. Ихтиман, обл. София</v>
      </c>
    </row>
    <row r="705" spans="1:12" x14ac:dyDescent="0.25">
      <c r="A705" s="12" t="s">
        <v>4573</v>
      </c>
      <c r="B705" s="186" t="s">
        <v>10227</v>
      </c>
      <c r="I705" t="s">
        <v>5824</v>
      </c>
      <c r="J705" t="s">
        <v>10320</v>
      </c>
      <c r="K705" t="s">
        <v>10232</v>
      </c>
      <c r="L705" t="str">
        <f t="shared" si="10"/>
        <v>общ. Черноочене, обл. Кърджали</v>
      </c>
    </row>
    <row r="706" spans="1:12" x14ac:dyDescent="0.25">
      <c r="A706" s="12" t="s">
        <v>4572</v>
      </c>
      <c r="B706" s="186" t="s">
        <v>10227</v>
      </c>
      <c r="I706" t="s">
        <v>5825</v>
      </c>
      <c r="J706" t="s">
        <v>10435</v>
      </c>
      <c r="K706" t="s">
        <v>10254</v>
      </c>
      <c r="L706" t="str">
        <f t="shared" ref="L706:L769" si="11">+J706&amp;", "&amp;K706</f>
        <v>общ. Завет, обл. Разград</v>
      </c>
    </row>
    <row r="707" spans="1:12" x14ac:dyDescent="0.25">
      <c r="A707" s="12" t="s">
        <v>4571</v>
      </c>
      <c r="B707" s="186" t="s">
        <v>10227</v>
      </c>
      <c r="I707" t="s">
        <v>5825</v>
      </c>
      <c r="J707" t="s">
        <v>10381</v>
      </c>
      <c r="K707" t="s">
        <v>10239</v>
      </c>
      <c r="L707" t="str">
        <f t="shared" si="11"/>
        <v>общ. Омуртаг, обл. Търговище</v>
      </c>
    </row>
    <row r="708" spans="1:12" x14ac:dyDescent="0.25">
      <c r="A708" s="12" t="s">
        <v>4570</v>
      </c>
      <c r="B708" s="186" t="s">
        <v>10227</v>
      </c>
      <c r="I708" t="s">
        <v>5826</v>
      </c>
      <c r="J708" t="s">
        <v>10447</v>
      </c>
      <c r="K708" t="s">
        <v>10236</v>
      </c>
      <c r="L708" t="str">
        <f t="shared" si="11"/>
        <v>общ. Приморско, обл. Бургас</v>
      </c>
    </row>
    <row r="709" spans="1:12" x14ac:dyDescent="0.25">
      <c r="A709" s="12" t="s">
        <v>4568</v>
      </c>
      <c r="B709" s="186" t="s">
        <v>10227</v>
      </c>
      <c r="I709" t="s">
        <v>5827</v>
      </c>
      <c r="J709" t="s">
        <v>10293</v>
      </c>
      <c r="K709" t="s">
        <v>10241</v>
      </c>
      <c r="L709" t="str">
        <f t="shared" si="11"/>
        <v>общ. Елена, обл. Велико Търново</v>
      </c>
    </row>
    <row r="710" spans="1:12" x14ac:dyDescent="0.25">
      <c r="A710" s="12" t="s">
        <v>4569</v>
      </c>
      <c r="B710" s="186" t="s">
        <v>10227</v>
      </c>
      <c r="I710" t="s">
        <v>5827</v>
      </c>
      <c r="J710" t="s">
        <v>10369</v>
      </c>
      <c r="K710" t="s">
        <v>10254</v>
      </c>
      <c r="L710" t="str">
        <f t="shared" si="11"/>
        <v>общ. Лозница, обл. Разград</v>
      </c>
    </row>
    <row r="711" spans="1:12" x14ac:dyDescent="0.25">
      <c r="A711" s="12" t="s">
        <v>4567</v>
      </c>
      <c r="B711" s="186" t="s">
        <v>10227</v>
      </c>
      <c r="I711" t="s">
        <v>5828</v>
      </c>
      <c r="J711" t="s">
        <v>10282</v>
      </c>
      <c r="K711" t="s">
        <v>10243</v>
      </c>
      <c r="L711" t="str">
        <f t="shared" si="11"/>
        <v>общ. Смядово, обл. Шумен</v>
      </c>
    </row>
    <row r="712" spans="1:12" x14ac:dyDescent="0.25">
      <c r="A712" s="12" t="s">
        <v>4566</v>
      </c>
      <c r="B712" s="186" t="s">
        <v>10227</v>
      </c>
      <c r="I712" t="s">
        <v>5828</v>
      </c>
      <c r="J712" t="s">
        <v>10305</v>
      </c>
      <c r="K712" t="s">
        <v>10244</v>
      </c>
      <c r="L712" t="str">
        <f t="shared" si="11"/>
        <v>общ. Тунджа, обл. Ямбол</v>
      </c>
    </row>
    <row r="713" spans="1:12" x14ac:dyDescent="0.25">
      <c r="A713" s="12" t="s">
        <v>4565</v>
      </c>
      <c r="B713" s="186" t="s">
        <v>9784</v>
      </c>
      <c r="I713" t="s">
        <v>5829</v>
      </c>
      <c r="J713" t="s">
        <v>10335</v>
      </c>
      <c r="K713" t="s">
        <v>10246</v>
      </c>
      <c r="L713" t="str">
        <f t="shared" si="11"/>
        <v>общ. Враца, обл. Враца</v>
      </c>
    </row>
    <row r="714" spans="1:12" x14ac:dyDescent="0.25">
      <c r="A714" s="12" t="s">
        <v>4564</v>
      </c>
      <c r="B714" s="186" t="s">
        <v>10227</v>
      </c>
      <c r="I714" t="s">
        <v>9609</v>
      </c>
      <c r="J714" t="s">
        <v>10448</v>
      </c>
      <c r="K714" t="s">
        <v>10253</v>
      </c>
      <c r="L714" t="str">
        <f t="shared" si="11"/>
        <v>общ. Ветово, обл. Русе</v>
      </c>
    </row>
    <row r="715" spans="1:12" x14ac:dyDescent="0.25">
      <c r="A715" s="12" t="s">
        <v>4560</v>
      </c>
      <c r="B715" s="186" t="s">
        <v>10227</v>
      </c>
      <c r="I715" t="s">
        <v>5830</v>
      </c>
      <c r="J715" t="s">
        <v>10418</v>
      </c>
      <c r="K715" t="s">
        <v>10242</v>
      </c>
      <c r="L715" t="str">
        <f t="shared" si="11"/>
        <v>общ. Мъглиж, обл. Стара Загора</v>
      </c>
    </row>
    <row r="716" spans="1:12" x14ac:dyDescent="0.25">
      <c r="A716" s="12" t="s">
        <v>4561</v>
      </c>
      <c r="B716" s="186" t="s">
        <v>10227</v>
      </c>
      <c r="I716" t="s">
        <v>5830</v>
      </c>
      <c r="J716" t="s">
        <v>10443</v>
      </c>
      <c r="K716" t="s">
        <v>10252</v>
      </c>
      <c r="L716" t="str">
        <f t="shared" si="11"/>
        <v>общ. Невестино, обл. Кюстендил</v>
      </c>
    </row>
    <row r="717" spans="1:12" x14ac:dyDescent="0.25">
      <c r="A717" s="12" t="s">
        <v>4563</v>
      </c>
      <c r="B717" s="186" t="s">
        <v>10227</v>
      </c>
      <c r="I717" t="s">
        <v>5830</v>
      </c>
      <c r="J717" t="s">
        <v>10423</v>
      </c>
      <c r="K717" t="s">
        <v>10228</v>
      </c>
      <c r="L717" t="str">
        <f t="shared" si="11"/>
        <v>общ. Септември, обл. Пазарджик</v>
      </c>
    </row>
    <row r="718" spans="1:12" x14ac:dyDescent="0.25">
      <c r="A718" s="12" t="s">
        <v>4562</v>
      </c>
      <c r="B718" s="186" t="s">
        <v>9784</v>
      </c>
      <c r="I718" t="s">
        <v>5830</v>
      </c>
      <c r="J718" t="s">
        <v>10268</v>
      </c>
      <c r="K718" t="s">
        <v>10235</v>
      </c>
      <c r="L718" t="str">
        <f t="shared" si="11"/>
        <v>общ. Силистра, обл. Силистра</v>
      </c>
    </row>
    <row r="719" spans="1:12" x14ac:dyDescent="0.25">
      <c r="A719" s="12" t="s">
        <v>4559</v>
      </c>
      <c r="B719" s="186" t="s">
        <v>10227</v>
      </c>
      <c r="I719" t="s">
        <v>5831</v>
      </c>
      <c r="J719" t="s">
        <v>10423</v>
      </c>
      <c r="K719" t="s">
        <v>10228</v>
      </c>
      <c r="L719" t="str">
        <f t="shared" si="11"/>
        <v>общ. Септември, обл. Пазарджик</v>
      </c>
    </row>
    <row r="720" spans="1:12" x14ac:dyDescent="0.25">
      <c r="A720" s="12" t="s">
        <v>4558</v>
      </c>
      <c r="B720" s="186" t="s">
        <v>10227</v>
      </c>
      <c r="I720" t="s">
        <v>5832</v>
      </c>
      <c r="J720" t="s">
        <v>10377</v>
      </c>
      <c r="K720" t="s">
        <v>10233</v>
      </c>
      <c r="L720" t="str">
        <f t="shared" si="11"/>
        <v>общ. Ветрино, обл. Варна</v>
      </c>
    </row>
    <row r="721" spans="1:12" x14ac:dyDescent="0.25">
      <c r="A721" s="12" t="s">
        <v>4557</v>
      </c>
      <c r="B721" s="186" t="s">
        <v>9784</v>
      </c>
      <c r="I721" t="s">
        <v>5833</v>
      </c>
      <c r="J721" t="s">
        <v>10502</v>
      </c>
      <c r="K721" t="s">
        <v>10241</v>
      </c>
      <c r="L721" t="str">
        <f t="shared" si="11"/>
        <v>общ. Велико Търново, обл. Велико Търново</v>
      </c>
    </row>
    <row r="722" spans="1:12" x14ac:dyDescent="0.25">
      <c r="A722" s="12" t="s">
        <v>4556</v>
      </c>
      <c r="B722" s="186" t="s">
        <v>9784</v>
      </c>
      <c r="I722" t="s">
        <v>5834</v>
      </c>
      <c r="J722" t="s">
        <v>10380</v>
      </c>
      <c r="K722" t="s">
        <v>10243</v>
      </c>
      <c r="L722" t="str">
        <f t="shared" si="11"/>
        <v>общ. Шумен, обл. Шумен</v>
      </c>
    </row>
    <row r="723" spans="1:12" x14ac:dyDescent="0.25">
      <c r="A723" s="12" t="s">
        <v>4555</v>
      </c>
      <c r="B723" s="186" t="s">
        <v>9784</v>
      </c>
      <c r="I723" t="s">
        <v>5835</v>
      </c>
      <c r="J723" t="s">
        <v>10288</v>
      </c>
      <c r="K723" t="s">
        <v>10234</v>
      </c>
      <c r="L723" t="str">
        <f t="shared" si="11"/>
        <v>общ. Габрово, обл. Габрово</v>
      </c>
    </row>
    <row r="724" spans="1:12" x14ac:dyDescent="0.25">
      <c r="A724" s="12" t="s">
        <v>4554</v>
      </c>
      <c r="B724" s="186" t="s">
        <v>10227</v>
      </c>
      <c r="I724" t="s">
        <v>5836</v>
      </c>
      <c r="J724" t="s">
        <v>10368</v>
      </c>
      <c r="K724" t="s">
        <v>10245</v>
      </c>
      <c r="L724" t="str">
        <f t="shared" si="11"/>
        <v>общ. Ивайловград, обл. Хасково</v>
      </c>
    </row>
    <row r="725" spans="1:12" x14ac:dyDescent="0.25">
      <c r="A725" s="12" t="s">
        <v>4553</v>
      </c>
      <c r="B725" s="186" t="s">
        <v>10227</v>
      </c>
      <c r="I725" t="s">
        <v>5837</v>
      </c>
      <c r="J725" t="s">
        <v>10300</v>
      </c>
      <c r="K725" t="s">
        <v>10238</v>
      </c>
      <c r="L725" t="str">
        <f t="shared" si="11"/>
        <v>общ. Мадан, обл. Смолян</v>
      </c>
    </row>
    <row r="726" spans="1:12" x14ac:dyDescent="0.25">
      <c r="A726" s="12" t="s">
        <v>4552</v>
      </c>
      <c r="B726" s="186" t="s">
        <v>9784</v>
      </c>
      <c r="I726" t="s">
        <v>5838</v>
      </c>
      <c r="J726" t="s">
        <v>10380</v>
      </c>
      <c r="K726" t="s">
        <v>10243</v>
      </c>
      <c r="L726" t="str">
        <f t="shared" si="11"/>
        <v>общ. Шумен, обл. Шумен</v>
      </c>
    </row>
    <row r="727" spans="1:12" x14ac:dyDescent="0.25">
      <c r="A727" s="12" t="s">
        <v>4551</v>
      </c>
      <c r="B727" s="186" t="s">
        <v>10227</v>
      </c>
      <c r="I727" t="s">
        <v>5839</v>
      </c>
      <c r="J727" t="s">
        <v>10378</v>
      </c>
      <c r="K727" t="s">
        <v>10237</v>
      </c>
      <c r="L727" t="str">
        <f t="shared" si="11"/>
        <v>общ. Белоградчик, обл. Видин</v>
      </c>
    </row>
    <row r="728" spans="1:12" x14ac:dyDescent="0.25">
      <c r="A728" s="12" t="s">
        <v>4550</v>
      </c>
      <c r="B728" s="186" t="s">
        <v>10227</v>
      </c>
      <c r="I728" t="s">
        <v>5840</v>
      </c>
      <c r="J728" t="s">
        <v>10519</v>
      </c>
      <c r="K728" t="s">
        <v>10242</v>
      </c>
      <c r="L728" t="str">
        <f t="shared" si="11"/>
        <v>общ. Павел баня, обл. Стара Загора</v>
      </c>
    </row>
    <row r="729" spans="1:12" x14ac:dyDescent="0.25">
      <c r="A729" s="12" t="s">
        <v>4549</v>
      </c>
      <c r="B729" s="186" t="s">
        <v>9784</v>
      </c>
      <c r="I729" t="s">
        <v>9610</v>
      </c>
      <c r="J729" t="s">
        <v>10272</v>
      </c>
      <c r="K729" t="s">
        <v>10237</v>
      </c>
      <c r="L729" t="str">
        <f t="shared" si="11"/>
        <v>общ. Видин, обл. Видин</v>
      </c>
    </row>
    <row r="730" spans="1:12" x14ac:dyDescent="0.25">
      <c r="A730" s="12" t="s">
        <v>4548</v>
      </c>
      <c r="B730" s="186" t="s">
        <v>10227</v>
      </c>
      <c r="I730" t="s">
        <v>5841</v>
      </c>
      <c r="J730" t="s">
        <v>10305</v>
      </c>
      <c r="K730" t="s">
        <v>10244</v>
      </c>
      <c r="L730" t="str">
        <f t="shared" si="11"/>
        <v>общ. Тунджа, обл. Ямбол</v>
      </c>
    </row>
    <row r="731" spans="1:12" x14ac:dyDescent="0.25">
      <c r="A731" s="12" t="s">
        <v>4547</v>
      </c>
      <c r="B731" s="186" t="s">
        <v>9784</v>
      </c>
      <c r="I731" t="s">
        <v>5842</v>
      </c>
      <c r="J731" t="s">
        <v>10449</v>
      </c>
      <c r="K731" t="s">
        <v>10251</v>
      </c>
      <c r="L731" t="str">
        <f t="shared" si="11"/>
        <v>общ. ГеоргиДамяново, обл. Монтана</v>
      </c>
    </row>
    <row r="732" spans="1:12" x14ac:dyDescent="0.25">
      <c r="A732" s="12" t="s">
        <v>4546</v>
      </c>
      <c r="B732" s="186" t="s">
        <v>10227</v>
      </c>
      <c r="I732" t="s">
        <v>5843</v>
      </c>
      <c r="J732" t="s">
        <v>10362</v>
      </c>
      <c r="K732" t="s">
        <v>10231</v>
      </c>
      <c r="L732" t="str">
        <f t="shared" si="11"/>
        <v>общ. Каварна, обл. Добрич</v>
      </c>
    </row>
    <row r="733" spans="1:12" x14ac:dyDescent="0.25">
      <c r="A733" s="12" t="s">
        <v>4545</v>
      </c>
      <c r="B733" s="186" t="s">
        <v>10227</v>
      </c>
      <c r="I733" t="s">
        <v>5844</v>
      </c>
      <c r="J733" t="s">
        <v>10336</v>
      </c>
      <c r="K733" t="s">
        <v>10248</v>
      </c>
      <c r="L733" t="str">
        <f t="shared" si="11"/>
        <v>общ. Трън, обл. Перник</v>
      </c>
    </row>
    <row r="734" spans="1:12" x14ac:dyDescent="0.25">
      <c r="A734" s="12" t="s">
        <v>4544</v>
      </c>
      <c r="B734" s="186" t="s">
        <v>10227</v>
      </c>
      <c r="I734" t="s">
        <v>5845</v>
      </c>
      <c r="J734" t="s">
        <v>10450</v>
      </c>
      <c r="K734" t="s">
        <v>10240</v>
      </c>
      <c r="L734" t="str">
        <f t="shared" si="11"/>
        <v>общ. Правец, обл. София</v>
      </c>
    </row>
    <row r="735" spans="1:12" x14ac:dyDescent="0.25">
      <c r="A735" s="12" t="s">
        <v>4543</v>
      </c>
      <c r="B735" s="186" t="s">
        <v>10227</v>
      </c>
      <c r="I735" t="s">
        <v>5846</v>
      </c>
      <c r="J735" t="s">
        <v>10298</v>
      </c>
      <c r="K735" t="s">
        <v>10248</v>
      </c>
      <c r="L735" t="str">
        <f t="shared" si="11"/>
        <v>общ. Брезник, обл. Перник</v>
      </c>
    </row>
    <row r="736" spans="1:12" x14ac:dyDescent="0.25">
      <c r="A736" s="12" t="s">
        <v>4542</v>
      </c>
      <c r="B736" s="186" t="s">
        <v>9784</v>
      </c>
      <c r="I736" t="s">
        <v>5847</v>
      </c>
      <c r="J736" t="s">
        <v>10285</v>
      </c>
      <c r="K736" t="s">
        <v>10238</v>
      </c>
      <c r="L736" t="str">
        <f t="shared" si="11"/>
        <v>общ. Смолян, обл. Смолян</v>
      </c>
    </row>
    <row r="737" spans="1:12" x14ac:dyDescent="0.25">
      <c r="A737" s="12" t="s">
        <v>4541</v>
      </c>
      <c r="B737" s="186" t="s">
        <v>10227</v>
      </c>
      <c r="I737" t="s">
        <v>5848</v>
      </c>
      <c r="J737" t="s">
        <v>10513</v>
      </c>
      <c r="K737" t="s">
        <v>10236</v>
      </c>
      <c r="L737" t="str">
        <f t="shared" si="11"/>
        <v>общ. Малко Търново, обл. Бургас</v>
      </c>
    </row>
    <row r="738" spans="1:12" x14ac:dyDescent="0.25">
      <c r="A738" s="12" t="s">
        <v>4540</v>
      </c>
      <c r="B738" s="186" t="s">
        <v>9784</v>
      </c>
      <c r="I738" t="s">
        <v>5849</v>
      </c>
      <c r="J738" t="s">
        <v>10502</v>
      </c>
      <c r="K738" t="s">
        <v>10241</v>
      </c>
      <c r="L738" t="str">
        <f t="shared" si="11"/>
        <v>общ. Велико Търново, обл. Велико Търново</v>
      </c>
    </row>
    <row r="739" spans="1:12" x14ac:dyDescent="0.25">
      <c r="A739" s="12" t="s">
        <v>4538</v>
      </c>
      <c r="B739" s="186" t="s">
        <v>10227</v>
      </c>
      <c r="I739" t="s">
        <v>5850</v>
      </c>
      <c r="J739" t="s">
        <v>10517</v>
      </c>
      <c r="K739" t="s">
        <v>10237</v>
      </c>
      <c r="L739" t="str">
        <f t="shared" si="11"/>
        <v>общ. Ново село, обл. Видин</v>
      </c>
    </row>
    <row r="740" spans="1:12" x14ac:dyDescent="0.25">
      <c r="A740" s="12" t="s">
        <v>4539</v>
      </c>
      <c r="B740" s="186" t="s">
        <v>10227</v>
      </c>
      <c r="I740" t="s">
        <v>5850</v>
      </c>
      <c r="J740" t="s">
        <v>10451</v>
      </c>
      <c r="K740" t="s">
        <v>10242</v>
      </c>
      <c r="L740" t="str">
        <f t="shared" si="11"/>
        <v>общ. Чирпан, обл. Стара Загора</v>
      </c>
    </row>
    <row r="741" spans="1:12" x14ac:dyDescent="0.25">
      <c r="A741" s="12" t="s">
        <v>4537</v>
      </c>
      <c r="B741" s="186" t="s">
        <v>10227</v>
      </c>
      <c r="I741" t="s">
        <v>5851</v>
      </c>
      <c r="J741" t="s">
        <v>10452</v>
      </c>
      <c r="K741" t="s">
        <v>10236</v>
      </c>
      <c r="L741" t="str">
        <f t="shared" si="11"/>
        <v>общ. Камено, обл. Бургас</v>
      </c>
    </row>
    <row r="742" spans="1:12" x14ac:dyDescent="0.25">
      <c r="A742" s="12" t="s">
        <v>4536</v>
      </c>
      <c r="B742" s="186" t="s">
        <v>10227</v>
      </c>
      <c r="I742" t="s">
        <v>5852</v>
      </c>
      <c r="J742" t="s">
        <v>10514</v>
      </c>
      <c r="K742" t="s">
        <v>10245</v>
      </c>
      <c r="L742" t="str">
        <f t="shared" si="11"/>
        <v>общ. Минерални бани, обл. Хасково</v>
      </c>
    </row>
    <row r="743" spans="1:12" x14ac:dyDescent="0.25">
      <c r="A743" s="12" t="s">
        <v>4535</v>
      </c>
      <c r="B743" s="186" t="s">
        <v>10227</v>
      </c>
      <c r="I743" t="s">
        <v>5853</v>
      </c>
      <c r="J743" t="s">
        <v>10437</v>
      </c>
      <c r="K743" t="s">
        <v>10247</v>
      </c>
      <c r="L743" t="str">
        <f t="shared" si="11"/>
        <v>общ. Първомай, обл. Пловдив</v>
      </c>
    </row>
    <row r="744" spans="1:12" x14ac:dyDescent="0.25">
      <c r="A744" s="12" t="s">
        <v>4534</v>
      </c>
      <c r="B744" s="186" t="s">
        <v>9784</v>
      </c>
      <c r="I744" t="s">
        <v>5854</v>
      </c>
      <c r="J744" t="s">
        <v>10360</v>
      </c>
      <c r="K744" t="s">
        <v>10251</v>
      </c>
      <c r="L744" t="str">
        <f t="shared" si="11"/>
        <v>общ. Монтана, обл. Монтана</v>
      </c>
    </row>
    <row r="745" spans="1:12" x14ac:dyDescent="0.25">
      <c r="A745" s="12" t="s">
        <v>4533</v>
      </c>
      <c r="B745" s="186" t="s">
        <v>10227</v>
      </c>
      <c r="I745" t="s">
        <v>5855</v>
      </c>
      <c r="J745" t="s">
        <v>10304</v>
      </c>
      <c r="K745" t="s">
        <v>10241</v>
      </c>
      <c r="L745" t="str">
        <f t="shared" si="11"/>
        <v>общ. Стражица, обл. Велико Търново</v>
      </c>
    </row>
    <row r="746" spans="1:12" x14ac:dyDescent="0.25">
      <c r="A746" s="12" t="s">
        <v>4532</v>
      </c>
      <c r="B746" s="186" t="s">
        <v>10227</v>
      </c>
      <c r="I746" t="s">
        <v>5856</v>
      </c>
      <c r="J746" t="s">
        <v>10423</v>
      </c>
      <c r="K746" t="s">
        <v>10228</v>
      </c>
      <c r="L746" t="str">
        <f t="shared" si="11"/>
        <v>общ. Септември, обл. Пазарджик</v>
      </c>
    </row>
    <row r="747" spans="1:12" x14ac:dyDescent="0.25">
      <c r="A747" s="12" t="s">
        <v>4531</v>
      </c>
      <c r="B747" s="186" t="s">
        <v>9784</v>
      </c>
      <c r="I747" t="s">
        <v>5857</v>
      </c>
      <c r="J747" t="s">
        <v>10363</v>
      </c>
      <c r="K747" t="s">
        <v>10230</v>
      </c>
      <c r="L747" t="str">
        <f t="shared" si="11"/>
        <v>общ. Сандански, обл. Благоевград</v>
      </c>
    </row>
    <row r="748" spans="1:12" x14ac:dyDescent="0.25">
      <c r="A748" s="12" t="s">
        <v>4530</v>
      </c>
      <c r="B748" s="186" t="s">
        <v>9784</v>
      </c>
      <c r="I748" t="s">
        <v>5858</v>
      </c>
      <c r="J748" t="s">
        <v>10360</v>
      </c>
      <c r="K748" t="s">
        <v>10251</v>
      </c>
      <c r="L748" t="str">
        <f t="shared" si="11"/>
        <v>общ. Монтана, обл. Монтана</v>
      </c>
    </row>
    <row r="749" spans="1:12" x14ac:dyDescent="0.25">
      <c r="A749" s="12" t="s">
        <v>4529</v>
      </c>
      <c r="B749" s="186" t="s">
        <v>9784</v>
      </c>
      <c r="I749" t="s">
        <v>5859</v>
      </c>
      <c r="J749" t="s">
        <v>10335</v>
      </c>
      <c r="K749" t="s">
        <v>10246</v>
      </c>
      <c r="L749" t="str">
        <f t="shared" si="11"/>
        <v>общ. Враца, обл. Враца</v>
      </c>
    </row>
    <row r="750" spans="1:12" x14ac:dyDescent="0.25">
      <c r="A750" s="12" t="s">
        <v>4528</v>
      </c>
      <c r="B750" s="186" t="s">
        <v>10227</v>
      </c>
      <c r="I750" t="s">
        <v>5860</v>
      </c>
      <c r="J750" t="s">
        <v>10368</v>
      </c>
      <c r="K750" t="s">
        <v>10245</v>
      </c>
      <c r="L750" t="str">
        <f t="shared" si="11"/>
        <v>общ. Ивайловград, обл. Хасково</v>
      </c>
    </row>
    <row r="751" spans="1:12" x14ac:dyDescent="0.25">
      <c r="A751" s="12" t="s">
        <v>4527</v>
      </c>
      <c r="B751" s="186" t="s">
        <v>9784</v>
      </c>
      <c r="I751" t="s">
        <v>5861</v>
      </c>
      <c r="J751" t="s">
        <v>10349</v>
      </c>
      <c r="K751" t="s">
        <v>10248</v>
      </c>
      <c r="L751" t="str">
        <f t="shared" si="11"/>
        <v>общ. Перник, обл. Перник</v>
      </c>
    </row>
    <row r="752" spans="1:12" x14ac:dyDescent="0.25">
      <c r="A752" s="12" t="s">
        <v>4526</v>
      </c>
      <c r="B752" s="186" t="s">
        <v>10227</v>
      </c>
      <c r="I752" t="s">
        <v>5862</v>
      </c>
      <c r="J752" t="s">
        <v>10381</v>
      </c>
      <c r="K752" t="s">
        <v>10239</v>
      </c>
      <c r="L752" t="str">
        <f t="shared" si="11"/>
        <v>общ. Омуртаг, обл. Търговище</v>
      </c>
    </row>
    <row r="753" spans="1:12" x14ac:dyDescent="0.25">
      <c r="A753" s="12" t="s">
        <v>4525</v>
      </c>
      <c r="B753" s="186" t="s">
        <v>9784</v>
      </c>
      <c r="I753" t="s">
        <v>5863</v>
      </c>
      <c r="J753" t="s">
        <v>10269</v>
      </c>
      <c r="K753" t="s">
        <v>10232</v>
      </c>
      <c r="L753" t="str">
        <f t="shared" si="11"/>
        <v>общ. Кърджали, обл. Кърджали</v>
      </c>
    </row>
    <row r="754" spans="1:12" x14ac:dyDescent="0.25">
      <c r="A754" s="12" t="s">
        <v>4524</v>
      </c>
      <c r="B754" s="186" t="s">
        <v>10227</v>
      </c>
      <c r="I754" t="s">
        <v>5864</v>
      </c>
      <c r="J754" t="s">
        <v>10317</v>
      </c>
      <c r="K754" t="s">
        <v>10252</v>
      </c>
      <c r="L754" t="str">
        <f t="shared" si="11"/>
        <v>общ. Бобошево, обл. Кюстендил</v>
      </c>
    </row>
    <row r="755" spans="1:12" x14ac:dyDescent="0.25">
      <c r="A755" s="12" t="s">
        <v>4522</v>
      </c>
      <c r="B755" s="186" t="s">
        <v>9784</v>
      </c>
      <c r="I755" t="s">
        <v>5865</v>
      </c>
      <c r="J755" t="s">
        <v>10269</v>
      </c>
      <c r="K755" t="s">
        <v>10232</v>
      </c>
      <c r="L755" t="str">
        <f t="shared" si="11"/>
        <v>общ. Кърджали, обл. Кърджали</v>
      </c>
    </row>
    <row r="756" spans="1:12" x14ac:dyDescent="0.25">
      <c r="A756" s="12" t="s">
        <v>4523</v>
      </c>
      <c r="B756" s="186" t="s">
        <v>10227</v>
      </c>
      <c r="I756" t="s">
        <v>5865</v>
      </c>
      <c r="J756" t="s">
        <v>10319</v>
      </c>
      <c r="K756" t="s">
        <v>10243</v>
      </c>
      <c r="L756" t="str">
        <f t="shared" si="11"/>
        <v>общ. Хитрино, обл. Шумен</v>
      </c>
    </row>
    <row r="757" spans="1:12" x14ac:dyDescent="0.25">
      <c r="A757" s="12" t="s">
        <v>4521</v>
      </c>
      <c r="B757" s="186" t="s">
        <v>10227</v>
      </c>
      <c r="I757" t="s">
        <v>5866</v>
      </c>
      <c r="J757" t="s">
        <v>10300</v>
      </c>
      <c r="K757" t="s">
        <v>10238</v>
      </c>
      <c r="L757" t="str">
        <f t="shared" si="11"/>
        <v>общ. Мадан, обл. Смолян</v>
      </c>
    </row>
    <row r="758" spans="1:12" x14ac:dyDescent="0.25">
      <c r="A758" s="12" t="s">
        <v>4520</v>
      </c>
      <c r="B758" s="186" t="s">
        <v>10227</v>
      </c>
      <c r="I758" t="s">
        <v>5867</v>
      </c>
      <c r="J758" t="s">
        <v>10293</v>
      </c>
      <c r="K758" t="s">
        <v>10241</v>
      </c>
      <c r="L758" t="str">
        <f t="shared" si="11"/>
        <v>общ. Елена, обл. Велико Търново</v>
      </c>
    </row>
    <row r="759" spans="1:12" x14ac:dyDescent="0.25">
      <c r="A759" s="12" t="s">
        <v>4519</v>
      </c>
      <c r="B759" s="186" t="s">
        <v>9784</v>
      </c>
      <c r="I759" t="s">
        <v>5868</v>
      </c>
      <c r="J759" t="s">
        <v>10349</v>
      </c>
      <c r="K759" t="s">
        <v>10248</v>
      </c>
      <c r="L759" t="str">
        <f t="shared" si="11"/>
        <v>общ. Перник, обл. Перник</v>
      </c>
    </row>
    <row r="760" spans="1:12" x14ac:dyDescent="0.25">
      <c r="A760" s="12" t="s">
        <v>4518</v>
      </c>
      <c r="B760" s="186" t="s">
        <v>10227</v>
      </c>
      <c r="I760" t="s">
        <v>5869</v>
      </c>
      <c r="J760" t="s">
        <v>10401</v>
      </c>
      <c r="K760" t="s">
        <v>10238</v>
      </c>
      <c r="L760" t="str">
        <f t="shared" si="11"/>
        <v>общ. Рудозем, обл. Смолян</v>
      </c>
    </row>
    <row r="761" spans="1:12" x14ac:dyDescent="0.25">
      <c r="A761" s="12" t="s">
        <v>4517</v>
      </c>
      <c r="B761" s="186" t="s">
        <v>9784</v>
      </c>
      <c r="I761" t="s">
        <v>5870</v>
      </c>
      <c r="J761" t="s">
        <v>10363</v>
      </c>
      <c r="K761" t="s">
        <v>10230</v>
      </c>
      <c r="L761" t="str">
        <f t="shared" si="11"/>
        <v>общ. Сандански, обл. Благоевград</v>
      </c>
    </row>
    <row r="762" spans="1:12" x14ac:dyDescent="0.25">
      <c r="A762" s="12" t="s">
        <v>4516</v>
      </c>
      <c r="B762" s="186" t="s">
        <v>10227</v>
      </c>
      <c r="I762" t="s">
        <v>5871</v>
      </c>
      <c r="J762" t="s">
        <v>10503</v>
      </c>
      <c r="K762" t="s">
        <v>10231</v>
      </c>
      <c r="L762" t="str">
        <f t="shared" si="11"/>
        <v>общ. Генерал Тошево, обл. Добрич</v>
      </c>
    </row>
    <row r="763" spans="1:12" x14ac:dyDescent="0.25">
      <c r="A763" s="12" t="s">
        <v>4515</v>
      </c>
      <c r="B763" s="186" t="s">
        <v>10227</v>
      </c>
      <c r="I763" t="s">
        <v>5872</v>
      </c>
      <c r="J763" t="s">
        <v>10386</v>
      </c>
      <c r="K763" t="s">
        <v>10240</v>
      </c>
      <c r="L763" t="str">
        <f t="shared" si="11"/>
        <v>общ. Драгоман, обл. София</v>
      </c>
    </row>
    <row r="764" spans="1:12" x14ac:dyDescent="0.25">
      <c r="A764" s="12" t="s">
        <v>4514</v>
      </c>
      <c r="B764" s="186" t="s">
        <v>9784</v>
      </c>
      <c r="I764" t="s">
        <v>5873</v>
      </c>
      <c r="J764" t="s">
        <v>10269</v>
      </c>
      <c r="K764" t="s">
        <v>10232</v>
      </c>
      <c r="L764" t="str">
        <f t="shared" si="11"/>
        <v>общ. Кърджали, обл. Кърджали</v>
      </c>
    </row>
    <row r="765" spans="1:12" x14ac:dyDescent="0.25">
      <c r="A765" s="12" t="s">
        <v>4513</v>
      </c>
      <c r="B765" s="186" t="s">
        <v>9784</v>
      </c>
      <c r="I765" t="s">
        <v>5874</v>
      </c>
      <c r="J765" t="s">
        <v>10346</v>
      </c>
      <c r="K765" t="s">
        <v>10230</v>
      </c>
      <c r="L765" t="str">
        <f t="shared" si="11"/>
        <v>общ. Петрич, обл. Благоевград</v>
      </c>
    </row>
    <row r="766" spans="1:12" x14ac:dyDescent="0.25">
      <c r="A766" s="12" t="s">
        <v>4512</v>
      </c>
      <c r="B766" s="186" t="s">
        <v>10227</v>
      </c>
      <c r="I766" t="s">
        <v>5875</v>
      </c>
      <c r="J766" t="s">
        <v>10390</v>
      </c>
      <c r="K766" t="s">
        <v>10236</v>
      </c>
      <c r="L766" t="str">
        <f t="shared" si="11"/>
        <v>общ. Руен, обл. Бургас</v>
      </c>
    </row>
    <row r="767" spans="1:12" x14ac:dyDescent="0.25">
      <c r="A767" s="12" t="s">
        <v>4511</v>
      </c>
      <c r="B767" s="186" t="s">
        <v>10227</v>
      </c>
      <c r="I767" t="s">
        <v>5876</v>
      </c>
      <c r="J767" t="s">
        <v>10334</v>
      </c>
      <c r="K767" t="s">
        <v>10238</v>
      </c>
      <c r="L767" t="str">
        <f t="shared" si="11"/>
        <v>общ. Баните, обл. Смолян</v>
      </c>
    </row>
    <row r="768" spans="1:12" x14ac:dyDescent="0.25">
      <c r="A768" s="12" t="s">
        <v>4510</v>
      </c>
      <c r="B768" s="186" t="s">
        <v>10227</v>
      </c>
      <c r="I768" t="s">
        <v>5877</v>
      </c>
      <c r="J768" t="s">
        <v>10348</v>
      </c>
      <c r="K768" t="s">
        <v>10241</v>
      </c>
      <c r="L768" t="str">
        <f t="shared" si="11"/>
        <v>общ. Павликени, обл. Велико Търново</v>
      </c>
    </row>
    <row r="769" spans="1:12" x14ac:dyDescent="0.25">
      <c r="A769" s="12" t="s">
        <v>4509</v>
      </c>
      <c r="B769" s="186" t="s">
        <v>9784</v>
      </c>
      <c r="I769" t="s">
        <v>5878</v>
      </c>
      <c r="J769" t="s">
        <v>10331</v>
      </c>
      <c r="K769" t="s">
        <v>10255</v>
      </c>
      <c r="L769" t="str">
        <f t="shared" si="11"/>
        <v>общ. Столична, обл. София (столица)</v>
      </c>
    </row>
    <row r="770" spans="1:12" x14ac:dyDescent="0.25">
      <c r="A770" s="12" t="s">
        <v>4508</v>
      </c>
      <c r="B770" s="186" t="s">
        <v>10227</v>
      </c>
      <c r="I770" t="s">
        <v>5879</v>
      </c>
      <c r="J770" t="s">
        <v>10318</v>
      </c>
      <c r="K770" t="s">
        <v>10248</v>
      </c>
      <c r="L770" t="str">
        <f t="shared" ref="L770:L833" si="12">+J770&amp;", "&amp;K770</f>
        <v>общ. Радомир, обл. Перник</v>
      </c>
    </row>
    <row r="771" spans="1:12" x14ac:dyDescent="0.25">
      <c r="A771" s="12" t="s">
        <v>4507</v>
      </c>
      <c r="B771" s="186" t="s">
        <v>10227</v>
      </c>
      <c r="I771" t="s">
        <v>5880</v>
      </c>
      <c r="J771" t="s">
        <v>10366</v>
      </c>
      <c r="K771" t="s">
        <v>10251</v>
      </c>
      <c r="L771" t="str">
        <f t="shared" si="12"/>
        <v>общ. Бойчиновци, обл. Монтана</v>
      </c>
    </row>
    <row r="772" spans="1:12" x14ac:dyDescent="0.25">
      <c r="A772" s="12" t="s">
        <v>4506</v>
      </c>
      <c r="B772" s="186" t="s">
        <v>10227</v>
      </c>
      <c r="I772" t="s">
        <v>5880</v>
      </c>
      <c r="J772" t="s">
        <v>10492</v>
      </c>
      <c r="K772" t="s">
        <v>10231</v>
      </c>
      <c r="L772" t="str">
        <f t="shared" si="12"/>
        <v>общ. Добрич-селска, обл. Добрич</v>
      </c>
    </row>
    <row r="773" spans="1:12" x14ac:dyDescent="0.25">
      <c r="A773" s="12" t="s">
        <v>4505</v>
      </c>
      <c r="B773" s="186" t="s">
        <v>10227</v>
      </c>
      <c r="I773" t="s">
        <v>5880</v>
      </c>
      <c r="J773" t="s">
        <v>10441</v>
      </c>
      <c r="K773" t="s">
        <v>10245</v>
      </c>
      <c r="L773" t="str">
        <f t="shared" si="12"/>
        <v>общ. Тополовград, обл. Хасково</v>
      </c>
    </row>
    <row r="774" spans="1:12" x14ac:dyDescent="0.25">
      <c r="A774" s="12" t="s">
        <v>4504</v>
      </c>
      <c r="B774" s="186" t="s">
        <v>10227</v>
      </c>
      <c r="I774" t="s">
        <v>5881</v>
      </c>
      <c r="J774" t="s">
        <v>10396</v>
      </c>
      <c r="K774" t="s">
        <v>10254</v>
      </c>
      <c r="L774" t="str">
        <f t="shared" si="12"/>
        <v>общ. Самуил, обл. Разград</v>
      </c>
    </row>
    <row r="775" spans="1:12" x14ac:dyDescent="0.25">
      <c r="A775" s="12" t="s">
        <v>4503</v>
      </c>
      <c r="B775" s="186" t="s">
        <v>9784</v>
      </c>
      <c r="I775" t="s">
        <v>5882</v>
      </c>
      <c r="J775" t="s">
        <v>10259</v>
      </c>
      <c r="K775" t="s">
        <v>10229</v>
      </c>
      <c r="L775" t="str">
        <f t="shared" si="12"/>
        <v>общ. Ловеч, обл. Ловеч</v>
      </c>
    </row>
    <row r="776" spans="1:12" x14ac:dyDescent="0.25">
      <c r="A776" s="12" t="s">
        <v>4502</v>
      </c>
      <c r="B776" s="186" t="s">
        <v>10227</v>
      </c>
      <c r="I776" t="s">
        <v>5883</v>
      </c>
      <c r="J776" t="s">
        <v>10304</v>
      </c>
      <c r="K776" t="s">
        <v>10241</v>
      </c>
      <c r="L776" t="str">
        <f t="shared" si="12"/>
        <v>общ. Стражица, обл. Велико Търново</v>
      </c>
    </row>
    <row r="777" spans="1:12" x14ac:dyDescent="0.25">
      <c r="A777" s="12" t="s">
        <v>4501</v>
      </c>
      <c r="B777" s="186" t="s">
        <v>10227</v>
      </c>
      <c r="I777" t="s">
        <v>5884</v>
      </c>
      <c r="J777" t="s">
        <v>10386</v>
      </c>
      <c r="K777" t="s">
        <v>10240</v>
      </c>
      <c r="L777" t="str">
        <f t="shared" si="12"/>
        <v>общ. Драгоман, обл. София</v>
      </c>
    </row>
    <row r="778" spans="1:12" x14ac:dyDescent="0.25">
      <c r="A778" s="12" t="s">
        <v>4500</v>
      </c>
      <c r="B778" s="186" t="s">
        <v>10227</v>
      </c>
      <c r="I778" t="s">
        <v>5885</v>
      </c>
      <c r="J778" t="s">
        <v>10301</v>
      </c>
      <c r="K778" t="s">
        <v>10237</v>
      </c>
      <c r="L778" t="str">
        <f t="shared" si="12"/>
        <v>общ. Димово, обл. Видин</v>
      </c>
    </row>
    <row r="779" spans="1:12" x14ac:dyDescent="0.25">
      <c r="A779" s="12" t="s">
        <v>4498</v>
      </c>
      <c r="B779" s="186" t="s">
        <v>10227</v>
      </c>
      <c r="I779" t="s">
        <v>5887</v>
      </c>
      <c r="J779" t="s">
        <v>10321</v>
      </c>
      <c r="K779" t="s">
        <v>10240</v>
      </c>
      <c r="L779" t="str">
        <f t="shared" si="12"/>
        <v>общ. Своге, обл. София</v>
      </c>
    </row>
    <row r="780" spans="1:12" x14ac:dyDescent="0.25">
      <c r="A780" s="12" t="s">
        <v>4499</v>
      </c>
      <c r="B780" s="186" t="s">
        <v>10227</v>
      </c>
      <c r="I780" t="s">
        <v>5886</v>
      </c>
      <c r="J780" t="s">
        <v>10267</v>
      </c>
      <c r="K780" t="s">
        <v>10234</v>
      </c>
      <c r="L780" t="str">
        <f t="shared" si="12"/>
        <v>общ. Трявна, обл. Габрово</v>
      </c>
    </row>
    <row r="781" spans="1:12" x14ac:dyDescent="0.25">
      <c r="A781" s="12" t="s">
        <v>4497</v>
      </c>
      <c r="B781" s="186" t="s">
        <v>9784</v>
      </c>
      <c r="I781" t="s">
        <v>5888</v>
      </c>
      <c r="J781" t="s">
        <v>10288</v>
      </c>
      <c r="K781" t="s">
        <v>10234</v>
      </c>
      <c r="L781" t="str">
        <f t="shared" si="12"/>
        <v>общ. Габрово, обл. Габрово</v>
      </c>
    </row>
    <row r="782" spans="1:12" x14ac:dyDescent="0.25">
      <c r="A782" s="12" t="s">
        <v>4496</v>
      </c>
      <c r="B782" s="186" t="s">
        <v>10227</v>
      </c>
      <c r="I782" t="s">
        <v>5889</v>
      </c>
      <c r="J782" t="s">
        <v>10267</v>
      </c>
      <c r="K782" t="s">
        <v>10234</v>
      </c>
      <c r="L782" t="str">
        <f t="shared" si="12"/>
        <v>общ. Трявна, обл. Габрово</v>
      </c>
    </row>
    <row r="783" spans="1:12" x14ac:dyDescent="0.25">
      <c r="A783" s="12" t="s">
        <v>4495</v>
      </c>
      <c r="B783" s="186" t="s">
        <v>9784</v>
      </c>
      <c r="I783" t="s">
        <v>5890</v>
      </c>
      <c r="J783" t="s">
        <v>10335</v>
      </c>
      <c r="K783" t="s">
        <v>10246</v>
      </c>
      <c r="L783" t="str">
        <f t="shared" si="12"/>
        <v>общ. Враца, обл. Враца</v>
      </c>
    </row>
    <row r="784" spans="1:12" x14ac:dyDescent="0.25">
      <c r="A784" s="12" t="s">
        <v>4494</v>
      </c>
      <c r="B784" s="186" t="s">
        <v>10227</v>
      </c>
      <c r="I784" t="s">
        <v>5891</v>
      </c>
      <c r="J784" t="s">
        <v>10453</v>
      </c>
      <c r="K784" t="s">
        <v>10230</v>
      </c>
      <c r="L784" t="str">
        <f t="shared" si="12"/>
        <v>общ. Кресна, обл. Благоевград</v>
      </c>
    </row>
    <row r="785" spans="1:12" x14ac:dyDescent="0.25">
      <c r="A785" s="12" t="s">
        <v>4493</v>
      </c>
      <c r="B785" s="186" t="s">
        <v>9784</v>
      </c>
      <c r="I785" t="s">
        <v>5892</v>
      </c>
      <c r="J785" t="s">
        <v>10285</v>
      </c>
      <c r="K785" t="s">
        <v>10238</v>
      </c>
      <c r="L785" t="str">
        <f t="shared" si="12"/>
        <v>общ. Смолян, обл. Смолян</v>
      </c>
    </row>
    <row r="786" spans="1:12" x14ac:dyDescent="0.25">
      <c r="A786" s="12" t="s">
        <v>4492</v>
      </c>
      <c r="B786" s="186" t="s">
        <v>9784</v>
      </c>
      <c r="I786" t="s">
        <v>5893</v>
      </c>
      <c r="J786" t="s">
        <v>10288</v>
      </c>
      <c r="K786" t="s">
        <v>10234</v>
      </c>
      <c r="L786" t="str">
        <f t="shared" si="12"/>
        <v>общ. Габрово, обл. Габрово</v>
      </c>
    </row>
    <row r="787" spans="1:12" x14ac:dyDescent="0.25">
      <c r="A787" s="12" t="s">
        <v>4491</v>
      </c>
      <c r="B787" s="186" t="s">
        <v>9784</v>
      </c>
      <c r="I787" t="s">
        <v>5894</v>
      </c>
      <c r="J787" t="s">
        <v>10285</v>
      </c>
      <c r="K787" t="s">
        <v>10238</v>
      </c>
      <c r="L787" t="str">
        <f t="shared" si="12"/>
        <v>общ. Смолян, обл. Смолян</v>
      </c>
    </row>
    <row r="788" spans="1:12" x14ac:dyDescent="0.25">
      <c r="A788" s="12" t="s">
        <v>4490</v>
      </c>
      <c r="B788" s="186" t="s">
        <v>10227</v>
      </c>
      <c r="I788" t="s">
        <v>5895</v>
      </c>
      <c r="J788" t="s">
        <v>10320</v>
      </c>
      <c r="K788" t="s">
        <v>10232</v>
      </c>
      <c r="L788" t="str">
        <f t="shared" si="12"/>
        <v>общ. Черноочене, обл. Кърджали</v>
      </c>
    </row>
    <row r="789" spans="1:12" x14ac:dyDescent="0.25">
      <c r="A789" s="12" t="s">
        <v>4488</v>
      </c>
      <c r="B789" s="186" t="s">
        <v>10227</v>
      </c>
      <c r="I789" t="s">
        <v>5896</v>
      </c>
      <c r="J789" t="s">
        <v>10410</v>
      </c>
      <c r="K789" t="s">
        <v>10244</v>
      </c>
      <c r="L789" t="str">
        <f t="shared" si="12"/>
        <v>общ. Болярово, обл. Ямбол</v>
      </c>
    </row>
    <row r="790" spans="1:12" x14ac:dyDescent="0.25">
      <c r="A790" s="12" t="s">
        <v>4487</v>
      </c>
      <c r="B790" s="186" t="s">
        <v>9784</v>
      </c>
      <c r="I790" t="s">
        <v>5896</v>
      </c>
      <c r="J790" t="s">
        <v>10400</v>
      </c>
      <c r="K790" t="s">
        <v>10245</v>
      </c>
      <c r="L790" t="str">
        <f t="shared" si="12"/>
        <v>общ. Димитровград, обл. Хасково</v>
      </c>
    </row>
    <row r="791" spans="1:12" x14ac:dyDescent="0.25">
      <c r="A791" s="12" t="s">
        <v>4489</v>
      </c>
      <c r="B791" s="186" t="s">
        <v>10227</v>
      </c>
      <c r="I791" t="s">
        <v>5896</v>
      </c>
      <c r="J791" t="s">
        <v>10437</v>
      </c>
      <c r="K791" t="s">
        <v>10247</v>
      </c>
      <c r="L791" t="str">
        <f t="shared" si="12"/>
        <v>общ. Първомай, обл. Пловдив</v>
      </c>
    </row>
    <row r="792" spans="1:12" x14ac:dyDescent="0.25">
      <c r="A792" s="12" t="s">
        <v>4486</v>
      </c>
      <c r="B792" s="186" t="s">
        <v>10227</v>
      </c>
      <c r="I792" t="s">
        <v>5897</v>
      </c>
      <c r="J792" t="s">
        <v>10283</v>
      </c>
      <c r="K792" t="s">
        <v>10244</v>
      </c>
      <c r="L792" t="str">
        <f t="shared" si="12"/>
        <v>общ. Стралджа, обл. Ямбол</v>
      </c>
    </row>
    <row r="793" spans="1:12" x14ac:dyDescent="0.25">
      <c r="A793" s="12" t="s">
        <v>4485</v>
      </c>
      <c r="B793" s="186" t="s">
        <v>9784</v>
      </c>
      <c r="I793" t="s">
        <v>5898</v>
      </c>
      <c r="J793" t="s">
        <v>10523</v>
      </c>
      <c r="K793" t="s">
        <v>10242</v>
      </c>
      <c r="L793" t="str">
        <f t="shared" si="12"/>
        <v>общ. Стара Загора, обл. Стара Загора</v>
      </c>
    </row>
    <row r="794" spans="1:12" x14ac:dyDescent="0.25">
      <c r="A794" s="12" t="s">
        <v>4484</v>
      </c>
      <c r="B794" s="186" t="s">
        <v>10227</v>
      </c>
      <c r="I794" t="s">
        <v>5899</v>
      </c>
      <c r="J794" t="s">
        <v>10275</v>
      </c>
      <c r="K794" t="s">
        <v>10232</v>
      </c>
      <c r="L794" t="str">
        <f t="shared" si="12"/>
        <v>общ. Джебел, обл. Кърджали</v>
      </c>
    </row>
    <row r="795" spans="1:12" x14ac:dyDescent="0.25">
      <c r="A795" s="12" t="s">
        <v>4483</v>
      </c>
      <c r="B795" s="186" t="s">
        <v>10227</v>
      </c>
      <c r="I795" t="s">
        <v>5900</v>
      </c>
      <c r="J795" t="s">
        <v>10327</v>
      </c>
      <c r="K795" t="s">
        <v>10245</v>
      </c>
      <c r="L795" t="str">
        <f t="shared" si="12"/>
        <v>общ. Стамболово, обл. Хасково</v>
      </c>
    </row>
    <row r="796" spans="1:12" x14ac:dyDescent="0.25">
      <c r="A796" s="12" t="s">
        <v>4481</v>
      </c>
      <c r="B796" s="186" t="s">
        <v>10227</v>
      </c>
      <c r="I796" t="s">
        <v>5901</v>
      </c>
      <c r="J796" t="s">
        <v>10273</v>
      </c>
      <c r="K796" t="s">
        <v>10233</v>
      </c>
      <c r="L796" t="str">
        <f t="shared" si="12"/>
        <v>общ. Аксаково, обл. Варна</v>
      </c>
    </row>
    <row r="797" spans="1:12" x14ac:dyDescent="0.25">
      <c r="A797" s="12" t="s">
        <v>4482</v>
      </c>
      <c r="B797" s="186" t="s">
        <v>10227</v>
      </c>
      <c r="I797" t="s">
        <v>5901</v>
      </c>
      <c r="J797" t="s">
        <v>10295</v>
      </c>
      <c r="K797" t="s">
        <v>10239</v>
      </c>
      <c r="L797" t="str">
        <f t="shared" si="12"/>
        <v>общ. Попово, обл. Търговище</v>
      </c>
    </row>
    <row r="798" spans="1:12" x14ac:dyDescent="0.25">
      <c r="A798" s="12" t="s">
        <v>4480</v>
      </c>
      <c r="B798" s="186" t="s">
        <v>10227</v>
      </c>
      <c r="I798" t="s">
        <v>5902</v>
      </c>
      <c r="J798" t="s">
        <v>10425</v>
      </c>
      <c r="K798" t="s">
        <v>10237</v>
      </c>
      <c r="L798" t="str">
        <f t="shared" si="12"/>
        <v>общ. Грамада, обл. Видин</v>
      </c>
    </row>
    <row r="799" spans="1:12" x14ac:dyDescent="0.25">
      <c r="A799" s="12" t="s">
        <v>4479</v>
      </c>
      <c r="B799" s="186" t="s">
        <v>10227</v>
      </c>
      <c r="I799" t="s">
        <v>5903</v>
      </c>
      <c r="J799" t="s">
        <v>10357</v>
      </c>
      <c r="K799" t="s">
        <v>10238</v>
      </c>
      <c r="L799" t="str">
        <f t="shared" si="12"/>
        <v>общ. Девин, обл. Смолян</v>
      </c>
    </row>
    <row r="800" spans="1:12" x14ac:dyDescent="0.25">
      <c r="A800" s="12" t="s">
        <v>4477</v>
      </c>
      <c r="B800" s="186" t="s">
        <v>10227</v>
      </c>
      <c r="I800" t="s">
        <v>5904</v>
      </c>
      <c r="J800" t="s">
        <v>10407</v>
      </c>
      <c r="K800" t="s">
        <v>10235</v>
      </c>
      <c r="L800" t="str">
        <f t="shared" si="12"/>
        <v>общ. Дулово, обл. Силистра</v>
      </c>
    </row>
    <row r="801" spans="1:12" x14ac:dyDescent="0.25">
      <c r="A801" s="12" t="s">
        <v>4478</v>
      </c>
      <c r="B801" s="186" t="s">
        <v>10227</v>
      </c>
      <c r="I801" t="s">
        <v>5904</v>
      </c>
      <c r="J801" t="s">
        <v>10304</v>
      </c>
      <c r="K801" t="s">
        <v>10241</v>
      </c>
      <c r="L801" t="str">
        <f t="shared" si="12"/>
        <v>общ. Стражица, обл. Велико Търново</v>
      </c>
    </row>
    <row r="802" spans="1:12" x14ac:dyDescent="0.25">
      <c r="A802" s="12" t="s">
        <v>4475</v>
      </c>
      <c r="B802" s="186" t="s">
        <v>10227</v>
      </c>
      <c r="I802" t="s">
        <v>5905</v>
      </c>
      <c r="J802" t="s">
        <v>10301</v>
      </c>
      <c r="K802" t="s">
        <v>10237</v>
      </c>
      <c r="L802" t="str">
        <f t="shared" si="12"/>
        <v>общ. Димово, обл. Видин</v>
      </c>
    </row>
    <row r="803" spans="1:12" x14ac:dyDescent="0.25">
      <c r="A803" s="12" t="s">
        <v>4476</v>
      </c>
      <c r="B803" s="186" t="s">
        <v>10227</v>
      </c>
      <c r="I803" t="s">
        <v>5905</v>
      </c>
      <c r="J803" t="s">
        <v>10492</v>
      </c>
      <c r="K803" t="s">
        <v>10231</v>
      </c>
      <c r="L803" t="str">
        <f t="shared" si="12"/>
        <v>общ. Добрич-селска, обл. Добрич</v>
      </c>
    </row>
    <row r="804" spans="1:12" x14ac:dyDescent="0.25">
      <c r="A804" s="12" t="s">
        <v>4474</v>
      </c>
      <c r="B804" s="186" t="s">
        <v>9784</v>
      </c>
      <c r="I804" t="s">
        <v>5906</v>
      </c>
      <c r="J804" t="s">
        <v>10502</v>
      </c>
      <c r="K804" t="s">
        <v>10241</v>
      </c>
      <c r="L804" t="str">
        <f t="shared" si="12"/>
        <v>общ. Велико Търново, обл. Велико Търново</v>
      </c>
    </row>
    <row r="805" spans="1:12" x14ac:dyDescent="0.25">
      <c r="A805" s="12" t="s">
        <v>4473</v>
      </c>
      <c r="B805" s="186" t="s">
        <v>10227</v>
      </c>
      <c r="I805" t="s">
        <v>5907</v>
      </c>
      <c r="J805" t="s">
        <v>10320</v>
      </c>
      <c r="K805" t="s">
        <v>10232</v>
      </c>
      <c r="L805" t="str">
        <f t="shared" si="12"/>
        <v>общ. Черноочене, обл. Кърджали</v>
      </c>
    </row>
    <row r="806" spans="1:12" x14ac:dyDescent="0.25">
      <c r="A806" s="12" t="s">
        <v>4472</v>
      </c>
      <c r="B806" s="186" t="s">
        <v>10227</v>
      </c>
      <c r="I806" t="s">
        <v>5908</v>
      </c>
      <c r="J806" t="s">
        <v>10518</v>
      </c>
      <c r="K806" t="s">
        <v>10243</v>
      </c>
      <c r="L806" t="str">
        <f t="shared" si="12"/>
        <v>общ. Нови пазар, обл. Шумен</v>
      </c>
    </row>
    <row r="807" spans="1:12" x14ac:dyDescent="0.25">
      <c r="A807" s="12" t="s">
        <v>4471</v>
      </c>
      <c r="B807" s="186" t="s">
        <v>10227</v>
      </c>
      <c r="I807" t="s">
        <v>5909</v>
      </c>
      <c r="J807" t="s">
        <v>10327</v>
      </c>
      <c r="K807" t="s">
        <v>10245</v>
      </c>
      <c r="L807" t="str">
        <f t="shared" si="12"/>
        <v>общ. Стамболово, обл. Хасково</v>
      </c>
    </row>
    <row r="808" spans="1:12" x14ac:dyDescent="0.25">
      <c r="A808" s="12" t="s">
        <v>4470</v>
      </c>
      <c r="B808" s="186" t="s">
        <v>9784</v>
      </c>
      <c r="I808" t="s">
        <v>5910</v>
      </c>
      <c r="J808" t="s">
        <v>10424</v>
      </c>
      <c r="K808" t="s">
        <v>10233</v>
      </c>
      <c r="L808" t="str">
        <f t="shared" si="12"/>
        <v>общ. Вълчидол, обл. Варна</v>
      </c>
    </row>
    <row r="809" spans="1:12" x14ac:dyDescent="0.25">
      <c r="A809" s="12" t="s">
        <v>4469</v>
      </c>
      <c r="B809" s="186" t="s">
        <v>10227</v>
      </c>
      <c r="I809" t="s">
        <v>5911</v>
      </c>
      <c r="J809" t="s">
        <v>10384</v>
      </c>
      <c r="K809" t="s">
        <v>10247</v>
      </c>
      <c r="L809" t="str">
        <f t="shared" si="12"/>
        <v>общ. Марица, обл. Пловдив</v>
      </c>
    </row>
    <row r="810" spans="1:12" x14ac:dyDescent="0.25">
      <c r="A810" s="12" t="s">
        <v>4467</v>
      </c>
      <c r="B810" s="186" t="s">
        <v>10227</v>
      </c>
      <c r="I810" t="s">
        <v>5912</v>
      </c>
      <c r="J810" t="s">
        <v>10454</v>
      </c>
      <c r="K810" t="s">
        <v>10246</v>
      </c>
      <c r="L810" t="str">
        <f t="shared" si="12"/>
        <v>общ. Мизия, обл. Враца</v>
      </c>
    </row>
    <row r="811" spans="1:12" x14ac:dyDescent="0.25">
      <c r="A811" s="12" t="s">
        <v>4468</v>
      </c>
      <c r="B811" s="186" t="s">
        <v>9784</v>
      </c>
      <c r="I811" t="s">
        <v>5912</v>
      </c>
      <c r="J811" t="s">
        <v>10284</v>
      </c>
      <c r="K811" t="s">
        <v>10245</v>
      </c>
      <c r="L811" t="str">
        <f t="shared" si="12"/>
        <v>общ. Хасково, обл. Хасково</v>
      </c>
    </row>
    <row r="812" spans="1:12" x14ac:dyDescent="0.25">
      <c r="A812" s="12" t="s">
        <v>4466</v>
      </c>
      <c r="B812" s="186" t="s">
        <v>10227</v>
      </c>
      <c r="I812" t="s">
        <v>5913</v>
      </c>
      <c r="J812" t="s">
        <v>10401</v>
      </c>
      <c r="K812" t="s">
        <v>10238</v>
      </c>
      <c r="L812" t="str">
        <f t="shared" si="12"/>
        <v>общ. Рудозем, обл. Смолян</v>
      </c>
    </row>
    <row r="813" spans="1:12" x14ac:dyDescent="0.25">
      <c r="A813" s="12" t="s">
        <v>4465</v>
      </c>
      <c r="B813" s="186" t="s">
        <v>9784</v>
      </c>
      <c r="I813" t="s">
        <v>5914</v>
      </c>
      <c r="J813" t="s">
        <v>10331</v>
      </c>
      <c r="K813" t="s">
        <v>10255</v>
      </c>
      <c r="L813" t="str">
        <f t="shared" si="12"/>
        <v>общ. Столична, обл. София (столица)</v>
      </c>
    </row>
    <row r="814" spans="1:12" x14ac:dyDescent="0.25">
      <c r="A814" s="12" t="s">
        <v>4464</v>
      </c>
      <c r="B814" s="186" t="s">
        <v>9784</v>
      </c>
      <c r="I814" t="s">
        <v>5915</v>
      </c>
      <c r="J814" t="s">
        <v>10502</v>
      </c>
      <c r="K814" t="s">
        <v>10241</v>
      </c>
      <c r="L814" t="str">
        <f t="shared" si="12"/>
        <v>общ. Велико Търново, обл. Велико Търново</v>
      </c>
    </row>
    <row r="815" spans="1:12" x14ac:dyDescent="0.25">
      <c r="A815" s="12" t="s">
        <v>4463</v>
      </c>
      <c r="B815" s="186" t="s">
        <v>10227</v>
      </c>
      <c r="I815" t="s">
        <v>5916</v>
      </c>
      <c r="J815" t="s">
        <v>10283</v>
      </c>
      <c r="K815" t="s">
        <v>10244</v>
      </c>
      <c r="L815" t="str">
        <f t="shared" si="12"/>
        <v>общ. Стралджа, обл. Ямбол</v>
      </c>
    </row>
    <row r="816" spans="1:12" x14ac:dyDescent="0.25">
      <c r="A816" s="12" t="s">
        <v>4462</v>
      </c>
      <c r="B816" s="186" t="s">
        <v>10227</v>
      </c>
      <c r="I816" t="s">
        <v>5917</v>
      </c>
      <c r="J816" t="s">
        <v>10287</v>
      </c>
      <c r="K816" t="s">
        <v>10231</v>
      </c>
      <c r="L816" t="str">
        <f t="shared" si="12"/>
        <v>общ. Тервел, обл. Добрич</v>
      </c>
    </row>
    <row r="817" spans="1:12" x14ac:dyDescent="0.25">
      <c r="A817" s="12" t="s">
        <v>4461</v>
      </c>
      <c r="B817" s="186" t="s">
        <v>9784</v>
      </c>
      <c r="I817" t="s">
        <v>5918</v>
      </c>
      <c r="J817" t="s">
        <v>10272</v>
      </c>
      <c r="K817" t="s">
        <v>10237</v>
      </c>
      <c r="L817" t="str">
        <f t="shared" si="12"/>
        <v>общ. Видин, обл. Видин</v>
      </c>
    </row>
    <row r="818" spans="1:12" x14ac:dyDescent="0.25">
      <c r="A818" s="12" t="s">
        <v>4460</v>
      </c>
      <c r="B818" s="186" t="s">
        <v>9784</v>
      </c>
      <c r="I818" t="s">
        <v>5919</v>
      </c>
      <c r="J818" t="s">
        <v>10360</v>
      </c>
      <c r="K818" t="s">
        <v>10251</v>
      </c>
      <c r="L818" t="str">
        <f t="shared" si="12"/>
        <v>общ. Монтана, обл. Монтана</v>
      </c>
    </row>
    <row r="819" spans="1:12" x14ac:dyDescent="0.25">
      <c r="A819" s="12" t="s">
        <v>4459</v>
      </c>
      <c r="B819" s="186" t="s">
        <v>10227</v>
      </c>
      <c r="I819" t="s">
        <v>5920</v>
      </c>
      <c r="J819" t="s">
        <v>10267</v>
      </c>
      <c r="K819" t="s">
        <v>10234</v>
      </c>
      <c r="L819" t="str">
        <f t="shared" si="12"/>
        <v>общ. Трявна, обл. Габрово</v>
      </c>
    </row>
    <row r="820" spans="1:12" x14ac:dyDescent="0.25">
      <c r="A820" s="12" t="s">
        <v>4458</v>
      </c>
      <c r="B820" s="186" t="s">
        <v>9784</v>
      </c>
      <c r="I820" t="s">
        <v>5921</v>
      </c>
      <c r="J820" t="s">
        <v>10266</v>
      </c>
      <c r="K820" t="s">
        <v>10234</v>
      </c>
      <c r="L820" t="str">
        <f t="shared" si="12"/>
        <v>общ. Севлиево, обл. Габрово</v>
      </c>
    </row>
    <row r="821" spans="1:12" x14ac:dyDescent="0.25">
      <c r="A821" s="12" t="s">
        <v>4457</v>
      </c>
      <c r="B821" s="186" t="s">
        <v>10227</v>
      </c>
      <c r="I821" t="s">
        <v>5922</v>
      </c>
      <c r="J821" t="s">
        <v>10455</v>
      </c>
      <c r="K821" t="s">
        <v>10235</v>
      </c>
      <c r="L821" t="str">
        <f t="shared" si="12"/>
        <v>общ. Кайнарджа, обл. Силистра</v>
      </c>
    </row>
    <row r="822" spans="1:12" x14ac:dyDescent="0.25">
      <c r="A822" s="12" t="s">
        <v>4456</v>
      </c>
      <c r="B822" s="186" t="s">
        <v>10227</v>
      </c>
      <c r="I822" t="s">
        <v>5922</v>
      </c>
      <c r="J822" t="s">
        <v>10320</v>
      </c>
      <c r="K822" t="s">
        <v>10232</v>
      </c>
      <c r="L822" t="str">
        <f t="shared" si="12"/>
        <v>общ. Черноочене, обл. Кърджали</v>
      </c>
    </row>
    <row r="823" spans="1:12" x14ac:dyDescent="0.25">
      <c r="A823" s="12" t="s">
        <v>4455</v>
      </c>
      <c r="B823" s="186" t="s">
        <v>9784</v>
      </c>
      <c r="I823" t="s">
        <v>5923</v>
      </c>
      <c r="J823" t="s">
        <v>10339</v>
      </c>
      <c r="K823" t="s">
        <v>10247</v>
      </c>
      <c r="L823" t="str">
        <f t="shared" si="12"/>
        <v>общ. Карлово, обл. Пловдив</v>
      </c>
    </row>
    <row r="824" spans="1:12" x14ac:dyDescent="0.25">
      <c r="A824" s="12" t="s">
        <v>4454</v>
      </c>
      <c r="B824" s="186" t="s">
        <v>10227</v>
      </c>
      <c r="I824" t="s">
        <v>5924</v>
      </c>
      <c r="J824" t="s">
        <v>10384</v>
      </c>
      <c r="K824" t="s">
        <v>10247</v>
      </c>
      <c r="L824" t="str">
        <f t="shared" si="12"/>
        <v>общ. Марица, обл. Пловдив</v>
      </c>
    </row>
    <row r="825" spans="1:12" x14ac:dyDescent="0.25">
      <c r="A825" s="12" t="s">
        <v>4453</v>
      </c>
      <c r="B825" s="186" t="s">
        <v>10227</v>
      </c>
      <c r="I825" t="s">
        <v>5925</v>
      </c>
      <c r="J825" t="s">
        <v>10407</v>
      </c>
      <c r="K825" t="s">
        <v>10235</v>
      </c>
      <c r="L825" t="str">
        <f t="shared" si="12"/>
        <v>общ. Дулово, обл. Силистра</v>
      </c>
    </row>
    <row r="826" spans="1:12" x14ac:dyDescent="0.25">
      <c r="A826" s="12" t="s">
        <v>4452</v>
      </c>
      <c r="B826" s="186" t="s">
        <v>9784</v>
      </c>
      <c r="I826" t="s">
        <v>5926</v>
      </c>
      <c r="J826" t="s">
        <v>10346</v>
      </c>
      <c r="K826" t="s">
        <v>10230</v>
      </c>
      <c r="L826" t="str">
        <f t="shared" si="12"/>
        <v>общ. Петрич, обл. Благоевград</v>
      </c>
    </row>
    <row r="827" spans="1:12" x14ac:dyDescent="0.25">
      <c r="A827" s="12" t="s">
        <v>4451</v>
      </c>
      <c r="B827" s="186" t="s">
        <v>10227</v>
      </c>
      <c r="I827" t="s">
        <v>5927</v>
      </c>
      <c r="J827" t="s">
        <v>10451</v>
      </c>
      <c r="K827" t="s">
        <v>10242</v>
      </c>
      <c r="L827" t="str">
        <f t="shared" si="12"/>
        <v>общ. Чирпан, обл. Стара Загора</v>
      </c>
    </row>
    <row r="828" spans="1:12" x14ac:dyDescent="0.25">
      <c r="A828" s="12" t="s">
        <v>4450</v>
      </c>
      <c r="B828" s="186" t="s">
        <v>9784</v>
      </c>
      <c r="I828" t="s">
        <v>5928</v>
      </c>
      <c r="J828" t="s">
        <v>10269</v>
      </c>
      <c r="K828" t="s">
        <v>10232</v>
      </c>
      <c r="L828" t="str">
        <f t="shared" si="12"/>
        <v>общ. Кърджали, обл. Кърджали</v>
      </c>
    </row>
    <row r="829" spans="1:12" x14ac:dyDescent="0.25">
      <c r="A829" s="12" t="s">
        <v>4449</v>
      </c>
      <c r="B829" s="186" t="s">
        <v>10227</v>
      </c>
      <c r="I829" t="s">
        <v>5929</v>
      </c>
      <c r="J829" t="s">
        <v>10350</v>
      </c>
      <c r="K829" t="s">
        <v>10253</v>
      </c>
      <c r="L829" t="str">
        <f t="shared" si="12"/>
        <v>общ. Борово, обл. Русе</v>
      </c>
    </row>
    <row r="830" spans="1:12" x14ac:dyDescent="0.25">
      <c r="A830" s="12" t="s">
        <v>4448</v>
      </c>
      <c r="B830" s="186" t="s">
        <v>9784</v>
      </c>
      <c r="I830" t="s">
        <v>5930</v>
      </c>
      <c r="J830" t="s">
        <v>10331</v>
      </c>
      <c r="K830" t="s">
        <v>10255</v>
      </c>
      <c r="L830" t="str">
        <f t="shared" si="12"/>
        <v>общ. Столична, обл. София (столица)</v>
      </c>
    </row>
    <row r="831" spans="1:12" x14ac:dyDescent="0.25">
      <c r="A831" s="12" t="s">
        <v>4447</v>
      </c>
      <c r="B831" s="186" t="s">
        <v>9784</v>
      </c>
      <c r="I831" t="s">
        <v>5931</v>
      </c>
      <c r="J831" t="s">
        <v>10502</v>
      </c>
      <c r="K831" t="s">
        <v>10241</v>
      </c>
      <c r="L831" t="str">
        <f t="shared" si="12"/>
        <v>общ. Велико Търново, обл. Велико Търново</v>
      </c>
    </row>
    <row r="832" spans="1:12" x14ac:dyDescent="0.25">
      <c r="A832" s="12" t="s">
        <v>4446</v>
      </c>
      <c r="B832" s="186" t="s">
        <v>9784</v>
      </c>
      <c r="I832" t="s">
        <v>5932</v>
      </c>
      <c r="J832" t="s">
        <v>10322</v>
      </c>
      <c r="K832" t="s">
        <v>10229</v>
      </c>
      <c r="L832" t="str">
        <f t="shared" si="12"/>
        <v>общ. Троян, обл. Ловеч</v>
      </c>
    </row>
    <row r="833" spans="1:12" x14ac:dyDescent="0.25">
      <c r="A833" s="12" t="s">
        <v>4445</v>
      </c>
      <c r="B833" s="186" t="s">
        <v>9784</v>
      </c>
      <c r="I833" t="s">
        <v>5933</v>
      </c>
      <c r="J833" t="s">
        <v>10288</v>
      </c>
      <c r="K833" t="s">
        <v>10234</v>
      </c>
      <c r="L833" t="str">
        <f t="shared" si="12"/>
        <v>общ. Габрово, обл. Габрово</v>
      </c>
    </row>
    <row r="834" spans="1:12" x14ac:dyDescent="0.25">
      <c r="A834" s="12" t="s">
        <v>4444</v>
      </c>
      <c r="B834" s="186" t="s">
        <v>10227</v>
      </c>
      <c r="I834" t="s">
        <v>5934</v>
      </c>
      <c r="J834" t="s">
        <v>10336</v>
      </c>
      <c r="K834" t="s">
        <v>10248</v>
      </c>
      <c r="L834" t="str">
        <f t="shared" ref="L834:L897" si="13">+J834&amp;", "&amp;K834</f>
        <v>общ. Трън, обл. Перник</v>
      </c>
    </row>
    <row r="835" spans="1:12" x14ac:dyDescent="0.25">
      <c r="A835" s="12" t="s">
        <v>4443</v>
      </c>
      <c r="B835" s="186" t="s">
        <v>10227</v>
      </c>
      <c r="I835" t="s">
        <v>5935</v>
      </c>
      <c r="J835" t="s">
        <v>10446</v>
      </c>
      <c r="K835" t="s">
        <v>10230</v>
      </c>
      <c r="L835" t="str">
        <f t="shared" si="13"/>
        <v>общ. Струмяни, обл. Благоевград</v>
      </c>
    </row>
    <row r="836" spans="1:12" x14ac:dyDescent="0.25">
      <c r="A836" s="12" t="s">
        <v>4442</v>
      </c>
      <c r="B836" s="186" t="s">
        <v>9784</v>
      </c>
      <c r="I836" t="s">
        <v>5997</v>
      </c>
      <c r="J836" t="s">
        <v>10258</v>
      </c>
      <c r="K836" t="s">
        <v>10228</v>
      </c>
      <c r="L836" t="str">
        <f t="shared" si="13"/>
        <v>общ. Велинград, обл. Пазарджик</v>
      </c>
    </row>
    <row r="837" spans="1:12" x14ac:dyDescent="0.25">
      <c r="A837" s="12" t="s">
        <v>4441</v>
      </c>
      <c r="B837" s="186" t="s">
        <v>10227</v>
      </c>
      <c r="I837" t="s">
        <v>5936</v>
      </c>
      <c r="J837" t="s">
        <v>10381</v>
      </c>
      <c r="K837" t="s">
        <v>10239</v>
      </c>
      <c r="L837" t="str">
        <f t="shared" si="13"/>
        <v>общ. Омуртаг, обл. Търговище</v>
      </c>
    </row>
    <row r="838" spans="1:12" x14ac:dyDescent="0.25">
      <c r="A838" s="12" t="s">
        <v>4440</v>
      </c>
      <c r="B838" s="186" t="s">
        <v>9784</v>
      </c>
      <c r="I838" t="s">
        <v>5937</v>
      </c>
      <c r="J838" t="s">
        <v>10288</v>
      </c>
      <c r="K838" t="s">
        <v>10234</v>
      </c>
      <c r="L838" t="str">
        <f t="shared" si="13"/>
        <v>общ. Габрово, обл. Габрово</v>
      </c>
    </row>
    <row r="839" spans="1:12" x14ac:dyDescent="0.25">
      <c r="A839" s="12" t="s">
        <v>4439</v>
      </c>
      <c r="B839" s="186" t="s">
        <v>10227</v>
      </c>
      <c r="I839" t="s">
        <v>5938</v>
      </c>
      <c r="J839" t="s">
        <v>10362</v>
      </c>
      <c r="K839" t="s">
        <v>10231</v>
      </c>
      <c r="L839" t="str">
        <f t="shared" si="13"/>
        <v>общ. Каварна, обл. Добрич</v>
      </c>
    </row>
    <row r="840" spans="1:12" x14ac:dyDescent="0.25">
      <c r="A840" s="12" t="s">
        <v>4438</v>
      </c>
      <c r="B840" s="186" t="s">
        <v>10227</v>
      </c>
      <c r="I840" t="s">
        <v>5939</v>
      </c>
      <c r="J840" t="s">
        <v>10300</v>
      </c>
      <c r="K840" t="s">
        <v>10238</v>
      </c>
      <c r="L840" t="str">
        <f t="shared" si="13"/>
        <v>общ. Мадан, обл. Смолян</v>
      </c>
    </row>
    <row r="841" spans="1:12" x14ac:dyDescent="0.25">
      <c r="A841" s="12" t="s">
        <v>4437</v>
      </c>
      <c r="B841" s="186" t="s">
        <v>10227</v>
      </c>
      <c r="I841" t="s">
        <v>5940</v>
      </c>
      <c r="J841" t="s">
        <v>10265</v>
      </c>
      <c r="K841" t="s">
        <v>10232</v>
      </c>
      <c r="L841" t="str">
        <f t="shared" si="13"/>
        <v>общ. Крумовград, обл. Кърджали</v>
      </c>
    </row>
    <row r="842" spans="1:12" x14ac:dyDescent="0.25">
      <c r="A842" s="12" t="s">
        <v>4436</v>
      </c>
      <c r="B842" s="186" t="s">
        <v>9784</v>
      </c>
      <c r="I842" t="s">
        <v>5941</v>
      </c>
      <c r="J842" t="s">
        <v>10363</v>
      </c>
      <c r="K842" t="s">
        <v>10230</v>
      </c>
      <c r="L842" t="str">
        <f t="shared" si="13"/>
        <v>общ. Сандански, обл. Благоевград</v>
      </c>
    </row>
    <row r="843" spans="1:12" x14ac:dyDescent="0.25">
      <c r="A843" s="12" t="s">
        <v>4434</v>
      </c>
      <c r="B843" s="186" t="s">
        <v>10227</v>
      </c>
      <c r="I843" t="s">
        <v>5943</v>
      </c>
      <c r="J843" t="s">
        <v>10387</v>
      </c>
      <c r="K843" t="s">
        <v>10248</v>
      </c>
      <c r="L843" t="str">
        <f t="shared" si="13"/>
        <v>общ. Земен, обл. Перник</v>
      </c>
    </row>
    <row r="844" spans="1:12" x14ac:dyDescent="0.25">
      <c r="A844" s="12" t="s">
        <v>4435</v>
      </c>
      <c r="B844" s="186" t="s">
        <v>10227</v>
      </c>
      <c r="I844" t="s">
        <v>5942</v>
      </c>
      <c r="J844" t="s">
        <v>10500</v>
      </c>
      <c r="K844" t="s">
        <v>10246</v>
      </c>
      <c r="L844" t="str">
        <f t="shared" si="13"/>
        <v>общ. Бяла Слатина, обл. Враца</v>
      </c>
    </row>
    <row r="845" spans="1:12" x14ac:dyDescent="0.25">
      <c r="A845" s="12" t="s">
        <v>4433</v>
      </c>
      <c r="B845" s="186" t="s">
        <v>9784</v>
      </c>
      <c r="I845" t="s">
        <v>5998</v>
      </c>
      <c r="J845" t="s">
        <v>10302</v>
      </c>
      <c r="K845" t="s">
        <v>10247</v>
      </c>
      <c r="L845" t="str">
        <f t="shared" si="13"/>
        <v>общ. Асеновград, обл. Пловдив</v>
      </c>
    </row>
    <row r="846" spans="1:12" x14ac:dyDescent="0.25">
      <c r="A846" s="12" t="s">
        <v>4432</v>
      </c>
      <c r="B846" s="186" t="s">
        <v>10227</v>
      </c>
      <c r="I846" t="s">
        <v>5944</v>
      </c>
      <c r="J846" t="s">
        <v>10492</v>
      </c>
      <c r="K846" t="s">
        <v>10231</v>
      </c>
      <c r="L846" t="str">
        <f t="shared" si="13"/>
        <v>общ. Добрич-селска, обл. Добрич</v>
      </c>
    </row>
    <row r="847" spans="1:12" x14ac:dyDescent="0.25">
      <c r="A847" s="12" t="s">
        <v>4431</v>
      </c>
      <c r="B847" s="186" t="s">
        <v>10227</v>
      </c>
      <c r="I847" t="s">
        <v>5945</v>
      </c>
      <c r="J847" t="s">
        <v>10452</v>
      </c>
      <c r="K847" t="s">
        <v>10236</v>
      </c>
      <c r="L847" t="str">
        <f t="shared" si="13"/>
        <v>общ. Камено, обл. Бургас</v>
      </c>
    </row>
    <row r="848" spans="1:12" x14ac:dyDescent="0.25">
      <c r="A848" s="12" t="s">
        <v>4430</v>
      </c>
      <c r="B848" s="186" t="s">
        <v>9784</v>
      </c>
      <c r="I848" t="s">
        <v>7771</v>
      </c>
      <c r="J848" t="s">
        <v>10316</v>
      </c>
      <c r="K848" t="s">
        <v>10252</v>
      </c>
      <c r="L848" t="str">
        <f t="shared" si="13"/>
        <v>общ. Кюстендил, обл. Кюстендил</v>
      </c>
    </row>
    <row r="849" spans="1:12" x14ac:dyDescent="0.25">
      <c r="A849" s="12" t="s">
        <v>4429</v>
      </c>
      <c r="B849" s="186" t="s">
        <v>9784</v>
      </c>
      <c r="I849" t="s">
        <v>9612</v>
      </c>
      <c r="J849" t="s">
        <v>10335</v>
      </c>
      <c r="K849" t="s">
        <v>10246</v>
      </c>
      <c r="L849" t="str">
        <f t="shared" si="13"/>
        <v>общ. Враца, обл. Враца</v>
      </c>
    </row>
    <row r="850" spans="1:12" x14ac:dyDescent="0.25">
      <c r="A850" s="12" t="s">
        <v>4428</v>
      </c>
      <c r="B850" s="186" t="s">
        <v>10227</v>
      </c>
      <c r="I850" t="s">
        <v>5946</v>
      </c>
      <c r="J850" t="s">
        <v>10492</v>
      </c>
      <c r="K850" t="s">
        <v>10231</v>
      </c>
      <c r="L850" t="str">
        <f t="shared" si="13"/>
        <v>общ. Добрич-селска, обл. Добрич</v>
      </c>
    </row>
    <row r="851" spans="1:12" x14ac:dyDescent="0.25">
      <c r="A851" s="12" t="s">
        <v>4427</v>
      </c>
      <c r="B851" s="186" t="s">
        <v>9784</v>
      </c>
      <c r="I851" t="s">
        <v>5947</v>
      </c>
      <c r="J851" t="s">
        <v>10403</v>
      </c>
      <c r="K851" t="s">
        <v>10240</v>
      </c>
      <c r="L851" t="str">
        <f t="shared" si="13"/>
        <v>общ. Ботевград, обл. София</v>
      </c>
    </row>
    <row r="852" spans="1:12" x14ac:dyDescent="0.25">
      <c r="A852" s="12" t="s">
        <v>4426</v>
      </c>
      <c r="B852" s="186" t="s">
        <v>10227</v>
      </c>
      <c r="I852" t="s">
        <v>5948</v>
      </c>
      <c r="J852" t="s">
        <v>10310</v>
      </c>
      <c r="K852" t="s">
        <v>10232</v>
      </c>
      <c r="L852" t="str">
        <f t="shared" si="13"/>
        <v>общ. Момчилград, обл. Кърджали</v>
      </c>
    </row>
    <row r="853" spans="1:12" x14ac:dyDescent="0.25">
      <c r="A853" s="12" t="s">
        <v>4425</v>
      </c>
      <c r="B853" s="186" t="s">
        <v>10227</v>
      </c>
      <c r="I853" t="s">
        <v>5949</v>
      </c>
      <c r="J853" t="s">
        <v>10390</v>
      </c>
      <c r="K853" t="s">
        <v>10236</v>
      </c>
      <c r="L853" t="str">
        <f t="shared" si="13"/>
        <v>общ. Руен, обл. Бургас</v>
      </c>
    </row>
    <row r="854" spans="1:12" x14ac:dyDescent="0.25">
      <c r="A854" s="12" t="s">
        <v>4424</v>
      </c>
      <c r="B854" s="186" t="s">
        <v>10227</v>
      </c>
      <c r="I854" t="s">
        <v>5950</v>
      </c>
      <c r="J854" t="s">
        <v>10326</v>
      </c>
      <c r="K854" t="s">
        <v>10237</v>
      </c>
      <c r="L854" t="str">
        <f t="shared" si="13"/>
        <v>общ. Брегово, обл. Видин</v>
      </c>
    </row>
    <row r="855" spans="1:12" x14ac:dyDescent="0.25">
      <c r="A855" s="12" t="s">
        <v>4423</v>
      </c>
      <c r="B855" s="186" t="s">
        <v>10227</v>
      </c>
      <c r="I855" t="s">
        <v>5951</v>
      </c>
      <c r="J855" t="s">
        <v>10426</v>
      </c>
      <c r="K855" t="s">
        <v>10240</v>
      </c>
      <c r="L855" t="str">
        <f t="shared" si="13"/>
        <v>общ. Годеч, обл. София</v>
      </c>
    </row>
    <row r="856" spans="1:12" x14ac:dyDescent="0.25">
      <c r="A856" s="12" t="s">
        <v>4422</v>
      </c>
      <c r="B856" s="186" t="s">
        <v>9784</v>
      </c>
      <c r="I856" t="s">
        <v>5952</v>
      </c>
      <c r="J856" t="s">
        <v>10258</v>
      </c>
      <c r="K856" t="s">
        <v>10228</v>
      </c>
      <c r="L856" t="str">
        <f t="shared" si="13"/>
        <v>общ. Велинград, обл. Пазарджик</v>
      </c>
    </row>
    <row r="857" spans="1:12" x14ac:dyDescent="0.25">
      <c r="A857" s="12" t="s">
        <v>4421</v>
      </c>
      <c r="B857" s="186" t="s">
        <v>10227</v>
      </c>
      <c r="I857" t="s">
        <v>5953</v>
      </c>
      <c r="J857" t="s">
        <v>10336</v>
      </c>
      <c r="K857" t="s">
        <v>10248</v>
      </c>
      <c r="L857" t="str">
        <f t="shared" si="13"/>
        <v>общ. Трън, обл. Перник</v>
      </c>
    </row>
    <row r="858" spans="1:12" x14ac:dyDescent="0.25">
      <c r="A858" s="12" t="s">
        <v>4420</v>
      </c>
      <c r="B858" s="186" t="s">
        <v>10227</v>
      </c>
      <c r="I858" t="s">
        <v>5954</v>
      </c>
      <c r="J858" t="s">
        <v>10317</v>
      </c>
      <c r="K858" t="s">
        <v>10252</v>
      </c>
      <c r="L858" t="str">
        <f t="shared" si="13"/>
        <v>общ. Бобошево, обл. Кюстендил</v>
      </c>
    </row>
    <row r="859" spans="1:12" x14ac:dyDescent="0.25">
      <c r="A859" s="12" t="s">
        <v>4419</v>
      </c>
      <c r="B859" s="186" t="s">
        <v>10227</v>
      </c>
      <c r="I859" t="s">
        <v>5955</v>
      </c>
      <c r="J859" t="s">
        <v>10303</v>
      </c>
      <c r="K859" t="s">
        <v>10250</v>
      </c>
      <c r="L859" t="str">
        <f t="shared" si="13"/>
        <v>общ. Никопол, обл. Плевен</v>
      </c>
    </row>
    <row r="860" spans="1:12" x14ac:dyDescent="0.25">
      <c r="A860" s="12" t="s">
        <v>4418</v>
      </c>
      <c r="B860" s="186" t="s">
        <v>9784</v>
      </c>
      <c r="I860" t="s">
        <v>5956</v>
      </c>
      <c r="J860" t="s">
        <v>10284</v>
      </c>
      <c r="K860" t="s">
        <v>10245</v>
      </c>
      <c r="L860" t="str">
        <f t="shared" si="13"/>
        <v>общ. Хасково, обл. Хасково</v>
      </c>
    </row>
    <row r="861" spans="1:12" x14ac:dyDescent="0.25">
      <c r="A861" s="12" t="s">
        <v>4417</v>
      </c>
      <c r="B861" s="186" t="s">
        <v>9784</v>
      </c>
      <c r="I861" t="s">
        <v>5957</v>
      </c>
      <c r="J861" t="s">
        <v>10502</v>
      </c>
      <c r="K861" t="s">
        <v>10241</v>
      </c>
      <c r="L861" t="str">
        <f t="shared" si="13"/>
        <v>общ. Велико Търново, обл. Велико Търново</v>
      </c>
    </row>
    <row r="862" spans="1:12" x14ac:dyDescent="0.25">
      <c r="A862" s="12" t="s">
        <v>4415</v>
      </c>
      <c r="B862" s="186" t="s">
        <v>10227</v>
      </c>
      <c r="I862" t="s">
        <v>5958</v>
      </c>
      <c r="J862" t="s">
        <v>10273</v>
      </c>
      <c r="K862" t="s">
        <v>10233</v>
      </c>
      <c r="L862" t="str">
        <f t="shared" si="13"/>
        <v>общ. Аксаково, обл. Варна</v>
      </c>
    </row>
    <row r="863" spans="1:12" x14ac:dyDescent="0.25">
      <c r="A863" s="12" t="s">
        <v>4416</v>
      </c>
      <c r="B863" s="186" t="s">
        <v>9784</v>
      </c>
      <c r="I863" t="s">
        <v>5958</v>
      </c>
      <c r="J863" t="s">
        <v>10389</v>
      </c>
      <c r="K863" t="s">
        <v>10249</v>
      </c>
      <c r="L863" t="str">
        <f t="shared" si="13"/>
        <v>общ. Сливен, обл. Сливен</v>
      </c>
    </row>
    <row r="864" spans="1:12" x14ac:dyDescent="0.25">
      <c r="A864" s="12" t="s">
        <v>4414</v>
      </c>
      <c r="B864" s="186" t="s">
        <v>10227</v>
      </c>
      <c r="I864" t="s">
        <v>5959</v>
      </c>
      <c r="J864" t="s">
        <v>10320</v>
      </c>
      <c r="K864" t="s">
        <v>10232</v>
      </c>
      <c r="L864" t="str">
        <f t="shared" si="13"/>
        <v>общ. Черноочене, обл. Кърджали</v>
      </c>
    </row>
    <row r="865" spans="1:12" x14ac:dyDescent="0.25">
      <c r="A865" s="12" t="s">
        <v>4413</v>
      </c>
      <c r="B865" s="186" t="s">
        <v>10227</v>
      </c>
      <c r="I865" t="s">
        <v>5960</v>
      </c>
      <c r="J865" t="s">
        <v>10353</v>
      </c>
      <c r="K865" t="s">
        <v>10235</v>
      </c>
      <c r="L865" t="str">
        <f t="shared" si="13"/>
        <v>общ. Главиница, обл. Силистра</v>
      </c>
    </row>
    <row r="866" spans="1:12" x14ac:dyDescent="0.25">
      <c r="A866" s="12" t="s">
        <v>4412</v>
      </c>
      <c r="B866" s="186" t="s">
        <v>9784</v>
      </c>
      <c r="I866" t="s">
        <v>5961</v>
      </c>
      <c r="J866" t="s">
        <v>10288</v>
      </c>
      <c r="K866" t="s">
        <v>10234</v>
      </c>
      <c r="L866" t="str">
        <f t="shared" si="13"/>
        <v>общ. Габрово, обл. Габрово</v>
      </c>
    </row>
    <row r="867" spans="1:12" x14ac:dyDescent="0.25">
      <c r="A867" s="12" t="s">
        <v>4411</v>
      </c>
      <c r="B867" s="186" t="s">
        <v>10227</v>
      </c>
      <c r="I867" t="s">
        <v>5962</v>
      </c>
      <c r="J867" t="s">
        <v>10275</v>
      </c>
      <c r="K867" t="s">
        <v>10232</v>
      </c>
      <c r="L867" t="str">
        <f t="shared" si="13"/>
        <v>общ. Джебел, обл. Кърджали</v>
      </c>
    </row>
    <row r="868" spans="1:12" x14ac:dyDescent="0.25">
      <c r="A868" s="12" t="s">
        <v>4410</v>
      </c>
      <c r="B868" s="186" t="s">
        <v>9784</v>
      </c>
      <c r="I868" t="s">
        <v>5963</v>
      </c>
      <c r="J868" t="s">
        <v>10363</v>
      </c>
      <c r="K868" t="s">
        <v>10230</v>
      </c>
      <c r="L868" t="str">
        <f t="shared" si="13"/>
        <v>общ. Сандански, обл. Благоевград</v>
      </c>
    </row>
    <row r="869" spans="1:12" x14ac:dyDescent="0.25">
      <c r="A869" s="12" t="s">
        <v>4409</v>
      </c>
      <c r="B869" s="186" t="s">
        <v>10227</v>
      </c>
      <c r="I869" t="s">
        <v>5964</v>
      </c>
      <c r="J869" t="s">
        <v>10267</v>
      </c>
      <c r="K869" t="s">
        <v>10234</v>
      </c>
      <c r="L869" t="str">
        <f t="shared" si="13"/>
        <v>общ. Трявна, обл. Габрово</v>
      </c>
    </row>
    <row r="870" spans="1:12" x14ac:dyDescent="0.25">
      <c r="A870" s="12" t="s">
        <v>4408</v>
      </c>
      <c r="B870" s="186" t="s">
        <v>10227</v>
      </c>
      <c r="I870" t="s">
        <v>5965</v>
      </c>
      <c r="J870" t="s">
        <v>10397</v>
      </c>
      <c r="K870" t="s">
        <v>10230</v>
      </c>
      <c r="L870" t="str">
        <f t="shared" si="13"/>
        <v>общ. Сатовча, обл. Благоевград</v>
      </c>
    </row>
    <row r="871" spans="1:12" x14ac:dyDescent="0.25">
      <c r="A871" s="12" t="s">
        <v>4407</v>
      </c>
      <c r="B871" s="186" t="s">
        <v>10227</v>
      </c>
      <c r="I871" t="s">
        <v>5966</v>
      </c>
      <c r="J871" t="s">
        <v>10515</v>
      </c>
      <c r="K871" t="s">
        <v>10243</v>
      </c>
      <c r="L871" t="str">
        <f t="shared" si="13"/>
        <v>общ. Никола Козлево, обл. Шумен</v>
      </c>
    </row>
    <row r="872" spans="1:12" x14ac:dyDescent="0.25">
      <c r="A872" s="12" t="s">
        <v>4402</v>
      </c>
      <c r="B872" s="186" t="s">
        <v>10227</v>
      </c>
      <c r="I872" t="s">
        <v>5969</v>
      </c>
      <c r="J872" t="s">
        <v>10416</v>
      </c>
      <c r="K872" t="s">
        <v>10244</v>
      </c>
      <c r="L872" t="str">
        <f t="shared" si="13"/>
        <v>общ. Елхово, обл. Ямбол</v>
      </c>
    </row>
    <row r="873" spans="1:12" x14ac:dyDescent="0.25">
      <c r="A873" s="12" t="s">
        <v>4406</v>
      </c>
      <c r="B873" s="186" t="s">
        <v>9784</v>
      </c>
      <c r="I873" t="s">
        <v>5967</v>
      </c>
      <c r="J873" t="s">
        <v>10285</v>
      </c>
      <c r="K873" t="s">
        <v>10238</v>
      </c>
      <c r="L873" t="str">
        <f t="shared" si="13"/>
        <v>общ. Смолян, обл. Смолян</v>
      </c>
    </row>
    <row r="874" spans="1:12" x14ac:dyDescent="0.25">
      <c r="A874" s="12" t="s">
        <v>4405</v>
      </c>
      <c r="B874" s="186" t="s">
        <v>10227</v>
      </c>
      <c r="I874" t="s">
        <v>5968</v>
      </c>
      <c r="J874" t="s">
        <v>10334</v>
      </c>
      <c r="K874" t="s">
        <v>10238</v>
      </c>
      <c r="L874" t="str">
        <f t="shared" si="13"/>
        <v>общ. Баните, обл. Смолян</v>
      </c>
    </row>
    <row r="875" spans="1:12" x14ac:dyDescent="0.25">
      <c r="A875" s="12" t="s">
        <v>4404</v>
      </c>
      <c r="B875" s="186" t="s">
        <v>10227</v>
      </c>
      <c r="I875" t="s">
        <v>5999</v>
      </c>
      <c r="J875" t="s">
        <v>10297</v>
      </c>
      <c r="K875" t="s">
        <v>10232</v>
      </c>
      <c r="L875" t="str">
        <f t="shared" si="13"/>
        <v>общ. Кирково, обл. Кърджали</v>
      </c>
    </row>
    <row r="876" spans="1:12" x14ac:dyDescent="0.25">
      <c r="A876" s="12" t="s">
        <v>4403</v>
      </c>
      <c r="B876" s="186" t="s">
        <v>10227</v>
      </c>
      <c r="I876" t="s">
        <v>9040</v>
      </c>
      <c r="J876" t="s">
        <v>10364</v>
      </c>
      <c r="K876" t="s">
        <v>10236</v>
      </c>
      <c r="L876" t="str">
        <f t="shared" si="13"/>
        <v>общ. Средец, обл. Бургас</v>
      </c>
    </row>
    <row r="877" spans="1:12" x14ac:dyDescent="0.25">
      <c r="A877" s="12" t="s">
        <v>4399</v>
      </c>
      <c r="B877" s="186" t="s">
        <v>10227</v>
      </c>
      <c r="I877" t="s">
        <v>5971</v>
      </c>
      <c r="J877" t="s">
        <v>10372</v>
      </c>
      <c r="K877" t="s">
        <v>10245</v>
      </c>
      <c r="L877" t="str">
        <f t="shared" si="13"/>
        <v>общ. Любимец, обл. Хасково</v>
      </c>
    </row>
    <row r="878" spans="1:12" x14ac:dyDescent="0.25">
      <c r="A878" s="12" t="s">
        <v>4401</v>
      </c>
      <c r="B878" s="186" t="s">
        <v>10227</v>
      </c>
      <c r="I878" t="s">
        <v>9613</v>
      </c>
      <c r="J878" t="s">
        <v>10421</v>
      </c>
      <c r="K878" t="s">
        <v>10251</v>
      </c>
      <c r="L878" t="str">
        <f t="shared" si="13"/>
        <v>общ. Вълчедръм, обл. Монтана</v>
      </c>
    </row>
    <row r="879" spans="1:12" x14ac:dyDescent="0.25">
      <c r="A879" s="12" t="s">
        <v>4400</v>
      </c>
      <c r="B879" s="186" t="s">
        <v>10227</v>
      </c>
      <c r="I879" t="s">
        <v>5970</v>
      </c>
      <c r="J879" t="s">
        <v>10456</v>
      </c>
      <c r="K879" t="s">
        <v>10237</v>
      </c>
      <c r="L879" t="str">
        <f t="shared" si="13"/>
        <v>общ. Макреш, обл. Видин</v>
      </c>
    </row>
    <row r="880" spans="1:12" x14ac:dyDescent="0.25">
      <c r="A880" s="12" t="s">
        <v>4398</v>
      </c>
      <c r="B880" s="186" t="s">
        <v>9784</v>
      </c>
      <c r="I880" t="s">
        <v>9614</v>
      </c>
      <c r="J880" t="s">
        <v>10424</v>
      </c>
      <c r="K880" t="s">
        <v>10233</v>
      </c>
      <c r="L880" t="str">
        <f t="shared" si="13"/>
        <v>общ. Вълчидол, обл. Варна</v>
      </c>
    </row>
    <row r="881" spans="1:12" x14ac:dyDescent="0.25">
      <c r="A881" s="12" t="s">
        <v>4397</v>
      </c>
      <c r="B881" s="186" t="s">
        <v>10227</v>
      </c>
      <c r="I881" t="s">
        <v>5972</v>
      </c>
      <c r="J881" t="s">
        <v>10410</v>
      </c>
      <c r="K881" t="s">
        <v>10244</v>
      </c>
      <c r="L881" t="str">
        <f t="shared" si="13"/>
        <v>общ. Болярово, обл. Ямбол</v>
      </c>
    </row>
    <row r="882" spans="1:12" x14ac:dyDescent="0.25">
      <c r="A882" s="12" t="s">
        <v>4396</v>
      </c>
      <c r="B882" s="186" t="s">
        <v>10227</v>
      </c>
      <c r="I882" t="s">
        <v>5973</v>
      </c>
      <c r="J882" t="s">
        <v>10388</v>
      </c>
      <c r="K882" t="s">
        <v>10236</v>
      </c>
      <c r="L882" t="str">
        <f t="shared" si="13"/>
        <v>общ. Сунгурларе, обл. Бургас</v>
      </c>
    </row>
    <row r="883" spans="1:12" x14ac:dyDescent="0.25">
      <c r="A883" s="12" t="s">
        <v>4395</v>
      </c>
      <c r="B883" s="186" t="s">
        <v>10227</v>
      </c>
      <c r="I883" t="s">
        <v>5974</v>
      </c>
      <c r="J883" t="s">
        <v>10414</v>
      </c>
      <c r="K883" t="s">
        <v>10250</v>
      </c>
      <c r="L883" t="str">
        <f t="shared" si="13"/>
        <v>общ. Пордим, обл. Плевен</v>
      </c>
    </row>
    <row r="884" spans="1:12" x14ac:dyDescent="0.25">
      <c r="A884" s="12" t="s">
        <v>4393</v>
      </c>
      <c r="B884" s="186" t="s">
        <v>10227</v>
      </c>
      <c r="I884" t="s">
        <v>5975</v>
      </c>
      <c r="J884" t="s">
        <v>10293</v>
      </c>
      <c r="K884" t="s">
        <v>10241</v>
      </c>
      <c r="L884" t="str">
        <f t="shared" si="13"/>
        <v>общ. Елена, обл. Велико Търново</v>
      </c>
    </row>
    <row r="885" spans="1:12" x14ac:dyDescent="0.25">
      <c r="A885" s="12" t="s">
        <v>4394</v>
      </c>
      <c r="B885" s="186" t="s">
        <v>10227</v>
      </c>
      <c r="I885" t="s">
        <v>5975</v>
      </c>
      <c r="J885" t="s">
        <v>10293</v>
      </c>
      <c r="K885" t="s">
        <v>10241</v>
      </c>
      <c r="L885" t="str">
        <f t="shared" si="13"/>
        <v>общ. Елена, обл. Велико Търново</v>
      </c>
    </row>
    <row r="886" spans="1:12" x14ac:dyDescent="0.25">
      <c r="A886" s="12" t="s">
        <v>4392</v>
      </c>
      <c r="B886" s="186" t="s">
        <v>10227</v>
      </c>
      <c r="I886" t="s">
        <v>5976</v>
      </c>
      <c r="J886" t="s">
        <v>10378</v>
      </c>
      <c r="K886" t="s">
        <v>10237</v>
      </c>
      <c r="L886" t="str">
        <f t="shared" si="13"/>
        <v>общ. Белоградчик, обл. Видин</v>
      </c>
    </row>
    <row r="887" spans="1:12" x14ac:dyDescent="0.25">
      <c r="A887" s="12" t="s">
        <v>4391</v>
      </c>
      <c r="B887" s="186" t="s">
        <v>10227</v>
      </c>
      <c r="I887" t="s">
        <v>5976</v>
      </c>
      <c r="J887" t="s">
        <v>10300</v>
      </c>
      <c r="K887" t="s">
        <v>10238</v>
      </c>
      <c r="L887" t="str">
        <f t="shared" si="13"/>
        <v>общ. Мадан, обл. Смолян</v>
      </c>
    </row>
    <row r="888" spans="1:12" x14ac:dyDescent="0.25">
      <c r="A888" s="12" t="s">
        <v>4390</v>
      </c>
      <c r="B888" s="186" t="s">
        <v>10227</v>
      </c>
      <c r="I888" t="s">
        <v>5977</v>
      </c>
      <c r="J888" t="s">
        <v>10319</v>
      </c>
      <c r="K888" t="s">
        <v>10243</v>
      </c>
      <c r="L888" t="str">
        <f t="shared" si="13"/>
        <v>общ. Хитрино, обл. Шумен</v>
      </c>
    </row>
    <row r="889" spans="1:12" x14ac:dyDescent="0.25">
      <c r="A889" s="12" t="s">
        <v>4388</v>
      </c>
      <c r="B889" s="186" t="s">
        <v>10227</v>
      </c>
      <c r="I889" t="s">
        <v>5284</v>
      </c>
      <c r="J889" t="s">
        <v>10313</v>
      </c>
      <c r="K889" t="s">
        <v>10247</v>
      </c>
      <c r="L889" t="str">
        <f t="shared" si="13"/>
        <v>общ. Брезово, обл. Пловдив</v>
      </c>
    </row>
    <row r="890" spans="1:12" x14ac:dyDescent="0.25">
      <c r="A890" s="12" t="s">
        <v>4389</v>
      </c>
      <c r="B890" s="186" t="s">
        <v>10227</v>
      </c>
      <c r="I890" t="s">
        <v>5284</v>
      </c>
      <c r="J890" t="s">
        <v>10297</v>
      </c>
      <c r="K890" t="s">
        <v>10232</v>
      </c>
      <c r="L890" t="str">
        <f t="shared" si="13"/>
        <v>общ. Кирково, обл. Кърджали</v>
      </c>
    </row>
    <row r="891" spans="1:12" x14ac:dyDescent="0.25">
      <c r="A891" s="12" t="s">
        <v>4387</v>
      </c>
      <c r="B891" s="186" t="s">
        <v>9784</v>
      </c>
      <c r="I891" t="s">
        <v>5979</v>
      </c>
      <c r="J891" t="s">
        <v>10269</v>
      </c>
      <c r="K891" t="s">
        <v>10232</v>
      </c>
      <c r="L891" t="str">
        <f t="shared" si="13"/>
        <v>общ. Кърджали, обл. Кърджали</v>
      </c>
    </row>
    <row r="892" spans="1:12" x14ac:dyDescent="0.25">
      <c r="A892" s="12" t="s">
        <v>4386</v>
      </c>
      <c r="B892" s="186" t="s">
        <v>10227</v>
      </c>
      <c r="I892" t="s">
        <v>5980</v>
      </c>
      <c r="J892" t="s">
        <v>10399</v>
      </c>
      <c r="K892" t="s">
        <v>10246</v>
      </c>
      <c r="L892" t="str">
        <f t="shared" si="13"/>
        <v>общ. Мездра, обл. Враца</v>
      </c>
    </row>
    <row r="893" spans="1:12" x14ac:dyDescent="0.25">
      <c r="A893" s="12" t="s">
        <v>4385</v>
      </c>
      <c r="B893" s="186" t="s">
        <v>10227</v>
      </c>
      <c r="I893" t="s">
        <v>5981</v>
      </c>
      <c r="J893" t="s">
        <v>10300</v>
      </c>
      <c r="K893" t="s">
        <v>10238</v>
      </c>
      <c r="L893" t="str">
        <f t="shared" si="13"/>
        <v>общ. Мадан, обл. Смолян</v>
      </c>
    </row>
    <row r="894" spans="1:12" x14ac:dyDescent="0.25">
      <c r="A894" s="12" t="s">
        <v>4384</v>
      </c>
      <c r="B894" s="186" t="s">
        <v>10227</v>
      </c>
      <c r="I894" t="s">
        <v>5982</v>
      </c>
      <c r="J894" t="s">
        <v>10407</v>
      </c>
      <c r="K894" t="s">
        <v>10235</v>
      </c>
      <c r="L894" t="str">
        <f t="shared" si="13"/>
        <v>общ. Дулово, обл. Силистра</v>
      </c>
    </row>
    <row r="895" spans="1:12" x14ac:dyDescent="0.25">
      <c r="A895" s="12" t="s">
        <v>4380</v>
      </c>
      <c r="B895" s="186" t="s">
        <v>9784</v>
      </c>
      <c r="I895" t="s">
        <v>5983</v>
      </c>
      <c r="J895" t="s">
        <v>10335</v>
      </c>
      <c r="K895" t="s">
        <v>10246</v>
      </c>
      <c r="L895" t="str">
        <f t="shared" si="13"/>
        <v>общ. Враца, обл. Враца</v>
      </c>
    </row>
    <row r="896" spans="1:12" x14ac:dyDescent="0.25">
      <c r="A896" s="12" t="s">
        <v>4379</v>
      </c>
      <c r="B896" s="186" t="s">
        <v>10227</v>
      </c>
      <c r="I896" t="s">
        <v>5983</v>
      </c>
      <c r="J896" t="s">
        <v>10406</v>
      </c>
      <c r="K896" t="s">
        <v>10243</v>
      </c>
      <c r="L896" t="str">
        <f t="shared" si="13"/>
        <v>общ. Върбица, обл. Шумен</v>
      </c>
    </row>
    <row r="897" spans="1:12" x14ac:dyDescent="0.25">
      <c r="A897" s="12" t="s">
        <v>4381</v>
      </c>
      <c r="B897" s="186" t="s">
        <v>9784</v>
      </c>
      <c r="I897" t="s">
        <v>5983</v>
      </c>
      <c r="J897" t="s">
        <v>10505</v>
      </c>
      <c r="K897" t="s">
        <v>10241</v>
      </c>
      <c r="L897" t="str">
        <f t="shared" si="13"/>
        <v>общ. Горна Оряховица, обл. Велико Търново</v>
      </c>
    </row>
    <row r="898" spans="1:12" x14ac:dyDescent="0.25">
      <c r="A898" s="12" t="s">
        <v>4383</v>
      </c>
      <c r="B898" s="186" t="s">
        <v>9784</v>
      </c>
      <c r="I898" t="s">
        <v>5983</v>
      </c>
      <c r="J898" t="s">
        <v>10400</v>
      </c>
      <c r="K898" t="s">
        <v>10245</v>
      </c>
      <c r="L898" t="str">
        <f t="shared" ref="L898:L961" si="14">+J898&amp;", "&amp;K898</f>
        <v>общ. Димитровград, обл. Хасково</v>
      </c>
    </row>
    <row r="899" spans="1:12" x14ac:dyDescent="0.25">
      <c r="A899" s="12" t="s">
        <v>4382</v>
      </c>
      <c r="B899" s="186" t="s">
        <v>9784</v>
      </c>
      <c r="I899" t="s">
        <v>5983</v>
      </c>
      <c r="J899" t="s">
        <v>10355</v>
      </c>
      <c r="K899" t="s">
        <v>10250</v>
      </c>
      <c r="L899" t="str">
        <f t="shared" si="14"/>
        <v>общ. Плевен, обл. Плевен</v>
      </c>
    </row>
    <row r="900" spans="1:12" x14ac:dyDescent="0.25">
      <c r="A900" s="12" t="s">
        <v>4378</v>
      </c>
      <c r="B900" s="186" t="s">
        <v>10227</v>
      </c>
      <c r="I900" t="s">
        <v>5984</v>
      </c>
      <c r="J900" t="s">
        <v>10426</v>
      </c>
      <c r="K900" t="s">
        <v>10240</v>
      </c>
      <c r="L900" t="str">
        <f t="shared" si="14"/>
        <v>общ. Годеч, обл. София</v>
      </c>
    </row>
    <row r="901" spans="1:12" x14ac:dyDescent="0.25">
      <c r="A901" s="12" t="s">
        <v>4377</v>
      </c>
      <c r="B901" s="186" t="s">
        <v>10227</v>
      </c>
      <c r="I901" t="s">
        <v>5985</v>
      </c>
      <c r="J901" t="s">
        <v>10348</v>
      </c>
      <c r="K901" t="s">
        <v>10241</v>
      </c>
      <c r="L901" t="str">
        <f t="shared" si="14"/>
        <v>общ. Павликени, обл. Велико Търново</v>
      </c>
    </row>
    <row r="902" spans="1:12" x14ac:dyDescent="0.25">
      <c r="A902" s="12" t="s">
        <v>4374</v>
      </c>
      <c r="B902" s="186" t="s">
        <v>9784</v>
      </c>
      <c r="I902" t="s">
        <v>5986</v>
      </c>
      <c r="J902" t="s">
        <v>10285</v>
      </c>
      <c r="K902" t="s">
        <v>10238</v>
      </c>
      <c r="L902" t="str">
        <f t="shared" si="14"/>
        <v>общ. Смолян, обл. Смолян</v>
      </c>
    </row>
    <row r="903" spans="1:12" x14ac:dyDescent="0.25">
      <c r="A903" s="12" t="s">
        <v>4376</v>
      </c>
      <c r="B903" s="186" t="s">
        <v>9784</v>
      </c>
      <c r="I903" t="s">
        <v>5986</v>
      </c>
      <c r="J903" t="s">
        <v>10391</v>
      </c>
      <c r="K903" t="s">
        <v>10245</v>
      </c>
      <c r="L903" t="str">
        <f t="shared" si="14"/>
        <v>общ. Харманли, обл. Хасково</v>
      </c>
    </row>
    <row r="904" spans="1:12" x14ac:dyDescent="0.25">
      <c r="A904" s="12" t="s">
        <v>4375</v>
      </c>
      <c r="B904" s="186" t="s">
        <v>10227</v>
      </c>
      <c r="I904" t="s">
        <v>5986</v>
      </c>
      <c r="J904" t="s">
        <v>10457</v>
      </c>
      <c r="K904" t="s">
        <v>10237</v>
      </c>
      <c r="L904" t="str">
        <f t="shared" si="14"/>
        <v>общ. Чупрене, обл. Видин</v>
      </c>
    </row>
    <row r="905" spans="1:12" x14ac:dyDescent="0.25">
      <c r="A905" s="12" t="s">
        <v>4373</v>
      </c>
      <c r="B905" s="186" t="s">
        <v>10227</v>
      </c>
      <c r="I905" t="s">
        <v>5987</v>
      </c>
      <c r="J905" t="s">
        <v>10301</v>
      </c>
      <c r="K905" t="s">
        <v>10237</v>
      </c>
      <c r="L905" t="str">
        <f t="shared" si="14"/>
        <v>общ. Димово, обл. Видин</v>
      </c>
    </row>
    <row r="906" spans="1:12" x14ac:dyDescent="0.25">
      <c r="A906" s="12" t="s">
        <v>4372</v>
      </c>
      <c r="B906" s="186" t="s">
        <v>10227</v>
      </c>
      <c r="I906" t="s">
        <v>5988</v>
      </c>
      <c r="J906" t="s">
        <v>10458</v>
      </c>
      <c r="K906" t="s">
        <v>10243</v>
      </c>
      <c r="L906" t="str">
        <f t="shared" si="14"/>
        <v>общ. Каспичан, обл. Шумен</v>
      </c>
    </row>
    <row r="907" spans="1:12" x14ac:dyDescent="0.25">
      <c r="A907" s="12" t="s">
        <v>4371</v>
      </c>
      <c r="B907" s="186" t="s">
        <v>10227</v>
      </c>
      <c r="I907" t="s">
        <v>5989</v>
      </c>
      <c r="J907" t="s">
        <v>10300</v>
      </c>
      <c r="K907" t="s">
        <v>10238</v>
      </c>
      <c r="L907" t="str">
        <f t="shared" si="14"/>
        <v>общ. Мадан, обл. Смолян</v>
      </c>
    </row>
    <row r="908" spans="1:12" x14ac:dyDescent="0.25">
      <c r="A908" s="12" t="s">
        <v>4370</v>
      </c>
      <c r="B908" s="186" t="s">
        <v>10227</v>
      </c>
      <c r="I908" t="s">
        <v>5990</v>
      </c>
      <c r="J908" t="s">
        <v>10293</v>
      </c>
      <c r="K908" t="s">
        <v>10241</v>
      </c>
      <c r="L908" t="str">
        <f t="shared" si="14"/>
        <v>общ. Елена, обл. Велико Търново</v>
      </c>
    </row>
    <row r="909" spans="1:12" x14ac:dyDescent="0.25">
      <c r="A909" s="12" t="s">
        <v>4369</v>
      </c>
      <c r="B909" s="186" t="s">
        <v>10227</v>
      </c>
      <c r="I909" t="s">
        <v>5991</v>
      </c>
      <c r="J909" t="s">
        <v>10520</v>
      </c>
      <c r="K909" t="s">
        <v>10241</v>
      </c>
      <c r="L909" t="str">
        <f t="shared" si="14"/>
        <v>общ. Полски Тръмбеш, обл. Велико Търново</v>
      </c>
    </row>
    <row r="910" spans="1:12" x14ac:dyDescent="0.25">
      <c r="A910" s="12" t="s">
        <v>4367</v>
      </c>
      <c r="B910" s="186" t="s">
        <v>10227</v>
      </c>
      <c r="I910" t="s">
        <v>5992</v>
      </c>
      <c r="J910" t="s">
        <v>10297</v>
      </c>
      <c r="K910" t="s">
        <v>10232</v>
      </c>
      <c r="L910" t="str">
        <f t="shared" si="14"/>
        <v>общ. Кирково, обл. Кърджали</v>
      </c>
    </row>
    <row r="911" spans="1:12" x14ac:dyDescent="0.25">
      <c r="A911" s="12" t="s">
        <v>4368</v>
      </c>
      <c r="B911" s="186" t="s">
        <v>10227</v>
      </c>
      <c r="I911" t="s">
        <v>5992</v>
      </c>
      <c r="J911" t="s">
        <v>10439</v>
      </c>
      <c r="K911" t="s">
        <v>10238</v>
      </c>
      <c r="L911" t="str">
        <f t="shared" si="14"/>
        <v>общ. Неделино, обл. Смолян</v>
      </c>
    </row>
    <row r="912" spans="1:12" x14ac:dyDescent="0.25">
      <c r="A912" s="12" t="s">
        <v>4366</v>
      </c>
      <c r="B912" s="186" t="s">
        <v>9784</v>
      </c>
      <c r="I912" t="s">
        <v>5993</v>
      </c>
      <c r="J912" t="s">
        <v>10502</v>
      </c>
      <c r="K912" t="s">
        <v>10241</v>
      </c>
      <c r="L912" t="str">
        <f t="shared" si="14"/>
        <v>общ. Велико Търново, обл. Велико Търново</v>
      </c>
    </row>
    <row r="913" spans="1:12" x14ac:dyDescent="0.25">
      <c r="A913" s="12" t="s">
        <v>4365</v>
      </c>
      <c r="B913" s="186" t="s">
        <v>10227</v>
      </c>
      <c r="I913" t="s">
        <v>5994</v>
      </c>
      <c r="J913" t="s">
        <v>10439</v>
      </c>
      <c r="K913" t="s">
        <v>10238</v>
      </c>
      <c r="L913" t="str">
        <f t="shared" si="14"/>
        <v>общ. Неделино, обл. Смолян</v>
      </c>
    </row>
    <row r="914" spans="1:12" x14ac:dyDescent="0.25">
      <c r="A914" s="12" t="s">
        <v>4364</v>
      </c>
      <c r="B914" s="186" t="s">
        <v>9784</v>
      </c>
      <c r="I914" t="s">
        <v>5995</v>
      </c>
      <c r="J914" t="s">
        <v>10272</v>
      </c>
      <c r="K914" t="s">
        <v>10237</v>
      </c>
      <c r="L914" t="str">
        <f t="shared" si="14"/>
        <v>общ. Видин, обл. Видин</v>
      </c>
    </row>
    <row r="915" spans="1:12" x14ac:dyDescent="0.25">
      <c r="A915" s="12" t="s">
        <v>4363</v>
      </c>
      <c r="B915" s="186" t="s">
        <v>10227</v>
      </c>
      <c r="I915" t="s">
        <v>9507</v>
      </c>
      <c r="J915" t="s">
        <v>10310</v>
      </c>
      <c r="K915" t="s">
        <v>10232</v>
      </c>
      <c r="L915" t="str">
        <f t="shared" si="14"/>
        <v>общ. Момчилград, обл. Кърджали</v>
      </c>
    </row>
    <row r="916" spans="1:12" x14ac:dyDescent="0.25">
      <c r="A916" s="12" t="s">
        <v>4362</v>
      </c>
      <c r="B916" s="186" t="s">
        <v>10227</v>
      </c>
      <c r="I916" t="s">
        <v>9615</v>
      </c>
      <c r="J916" t="s">
        <v>10459</v>
      </c>
      <c r="K916" t="s">
        <v>10251</v>
      </c>
      <c r="L916" t="str">
        <f t="shared" si="14"/>
        <v>общ. Вършец, обл. Монтана</v>
      </c>
    </row>
    <row r="917" spans="1:12" x14ac:dyDescent="0.25">
      <c r="A917" s="12" t="s">
        <v>4361</v>
      </c>
      <c r="B917" s="186" t="s">
        <v>10227</v>
      </c>
      <c r="I917" t="s">
        <v>5996</v>
      </c>
      <c r="J917" t="s">
        <v>10309</v>
      </c>
      <c r="K917" t="s">
        <v>10236</v>
      </c>
      <c r="L917" t="str">
        <f t="shared" si="14"/>
        <v>общ. Созопол, обл. Бургас</v>
      </c>
    </row>
    <row r="918" spans="1:12" x14ac:dyDescent="0.25">
      <c r="A918" s="12" t="s">
        <v>4360</v>
      </c>
      <c r="B918" s="186" t="s">
        <v>10227</v>
      </c>
      <c r="I918" t="s">
        <v>6001</v>
      </c>
      <c r="J918" t="s">
        <v>10500</v>
      </c>
      <c r="K918" t="s">
        <v>10246</v>
      </c>
      <c r="L918" t="str">
        <f t="shared" si="14"/>
        <v>общ. Бяла Слатина, обл. Враца</v>
      </c>
    </row>
    <row r="919" spans="1:12" x14ac:dyDescent="0.25">
      <c r="A919" s="12" t="s">
        <v>4359</v>
      </c>
      <c r="B919" s="186" t="s">
        <v>10227</v>
      </c>
      <c r="I919" t="s">
        <v>6002</v>
      </c>
      <c r="J919" t="s">
        <v>10519</v>
      </c>
      <c r="K919" t="s">
        <v>10242</v>
      </c>
      <c r="L919" t="str">
        <f t="shared" si="14"/>
        <v>общ. Павел баня, обл. Стара Загора</v>
      </c>
    </row>
    <row r="920" spans="1:12" x14ac:dyDescent="0.25">
      <c r="A920" s="12" t="s">
        <v>4357</v>
      </c>
      <c r="B920" s="186" t="s">
        <v>10227</v>
      </c>
      <c r="I920" t="s">
        <v>6003</v>
      </c>
      <c r="J920" t="s">
        <v>10386</v>
      </c>
      <c r="K920" t="s">
        <v>10240</v>
      </c>
      <c r="L920" t="str">
        <f t="shared" si="14"/>
        <v>общ. Драгоман, обл. София</v>
      </c>
    </row>
    <row r="921" spans="1:12" x14ac:dyDescent="0.25">
      <c r="A921" s="12" t="s">
        <v>4358</v>
      </c>
      <c r="B921" s="186" t="s">
        <v>10227</v>
      </c>
      <c r="I921" t="s">
        <v>6003</v>
      </c>
      <c r="J921" t="s">
        <v>10261</v>
      </c>
      <c r="K921" t="s">
        <v>10231</v>
      </c>
      <c r="L921" t="str">
        <f t="shared" si="14"/>
        <v>общ. Крушари, обл. Добрич</v>
      </c>
    </row>
    <row r="922" spans="1:12" x14ac:dyDescent="0.25">
      <c r="A922" s="12" t="s">
        <v>4355</v>
      </c>
      <c r="B922" s="186" t="s">
        <v>10227</v>
      </c>
      <c r="I922" t="s">
        <v>6004</v>
      </c>
      <c r="J922" t="s">
        <v>10415</v>
      </c>
      <c r="K922" t="s">
        <v>10245</v>
      </c>
      <c r="L922" t="str">
        <f t="shared" si="14"/>
        <v>общ. Маджарово, обл. Хасково</v>
      </c>
    </row>
    <row r="923" spans="1:12" x14ac:dyDescent="0.25">
      <c r="A923" s="12" t="s">
        <v>4356</v>
      </c>
      <c r="B923" s="186" t="s">
        <v>10227</v>
      </c>
      <c r="I923" t="s">
        <v>6004</v>
      </c>
      <c r="J923" t="s">
        <v>10281</v>
      </c>
      <c r="K923" t="s">
        <v>10236</v>
      </c>
      <c r="L923" t="str">
        <f t="shared" si="14"/>
        <v>общ. Поморие, обл. Бургас</v>
      </c>
    </row>
    <row r="924" spans="1:12" x14ac:dyDescent="0.25">
      <c r="A924" s="12" t="s">
        <v>4354</v>
      </c>
      <c r="B924" s="186" t="s">
        <v>10227</v>
      </c>
      <c r="I924" t="s">
        <v>6005</v>
      </c>
      <c r="J924" t="s">
        <v>10512</v>
      </c>
      <c r="K924" t="s">
        <v>10240</v>
      </c>
      <c r="L924" t="str">
        <f t="shared" si="14"/>
        <v>общ. Елин Пелин, обл. София</v>
      </c>
    </row>
    <row r="925" spans="1:12" x14ac:dyDescent="0.25">
      <c r="A925" s="12" t="s">
        <v>4353</v>
      </c>
      <c r="B925" s="186" t="s">
        <v>10227</v>
      </c>
      <c r="I925" t="s">
        <v>6006</v>
      </c>
      <c r="J925" t="s">
        <v>10293</v>
      </c>
      <c r="K925" t="s">
        <v>10241</v>
      </c>
      <c r="L925" t="str">
        <f t="shared" si="14"/>
        <v>общ. Елена, обл. Велико Търново</v>
      </c>
    </row>
    <row r="926" spans="1:12" x14ac:dyDescent="0.25">
      <c r="A926" s="12" t="s">
        <v>4352</v>
      </c>
      <c r="B926" s="186" t="s">
        <v>9784</v>
      </c>
      <c r="I926" t="s">
        <v>6007</v>
      </c>
      <c r="J926" t="s">
        <v>10346</v>
      </c>
      <c r="K926" t="s">
        <v>10230</v>
      </c>
      <c r="L926" t="str">
        <f t="shared" si="14"/>
        <v>общ. Петрич, обл. Благоевград</v>
      </c>
    </row>
    <row r="927" spans="1:12" x14ac:dyDescent="0.25">
      <c r="A927" s="12" t="s">
        <v>4351</v>
      </c>
      <c r="B927" s="186" t="s">
        <v>10227</v>
      </c>
      <c r="I927" t="s">
        <v>6008</v>
      </c>
      <c r="J927" t="s">
        <v>10433</v>
      </c>
      <c r="K927" t="s">
        <v>10252</v>
      </c>
      <c r="L927" t="str">
        <f t="shared" si="14"/>
        <v>общ. Трекляно, обл. Кюстендил</v>
      </c>
    </row>
    <row r="928" spans="1:12" x14ac:dyDescent="0.25">
      <c r="A928" s="12" t="s">
        <v>4350</v>
      </c>
      <c r="B928" s="186" t="s">
        <v>10227</v>
      </c>
      <c r="I928" t="s">
        <v>6009</v>
      </c>
      <c r="J928" t="s">
        <v>10300</v>
      </c>
      <c r="K928" t="s">
        <v>10238</v>
      </c>
      <c r="L928" t="str">
        <f t="shared" si="14"/>
        <v>общ. Мадан, обл. Смолян</v>
      </c>
    </row>
    <row r="929" spans="1:12" x14ac:dyDescent="0.25">
      <c r="A929" s="12" t="s">
        <v>4349</v>
      </c>
      <c r="B929" s="186" t="s">
        <v>10227</v>
      </c>
      <c r="I929" t="s">
        <v>6010</v>
      </c>
      <c r="J929" t="s">
        <v>10419</v>
      </c>
      <c r="K929" t="s">
        <v>10243</v>
      </c>
      <c r="L929" t="str">
        <f t="shared" si="14"/>
        <v>общ. Венец, обл. Шумен</v>
      </c>
    </row>
    <row r="930" spans="1:12" x14ac:dyDescent="0.25">
      <c r="A930" s="12" t="s">
        <v>4348</v>
      </c>
      <c r="B930" s="186" t="s">
        <v>9784</v>
      </c>
      <c r="I930" t="s">
        <v>6010</v>
      </c>
      <c r="J930" t="s">
        <v>10285</v>
      </c>
      <c r="K930" t="s">
        <v>10238</v>
      </c>
      <c r="L930" t="str">
        <f t="shared" si="14"/>
        <v>общ. Смолян, обл. Смолян</v>
      </c>
    </row>
    <row r="931" spans="1:12" x14ac:dyDescent="0.25">
      <c r="A931" s="12" t="s">
        <v>4347</v>
      </c>
      <c r="B931" s="186" t="s">
        <v>10227</v>
      </c>
      <c r="I931" t="s">
        <v>6011</v>
      </c>
      <c r="J931" t="s">
        <v>10387</v>
      </c>
      <c r="K931" t="s">
        <v>10248</v>
      </c>
      <c r="L931" t="str">
        <f t="shared" si="14"/>
        <v>общ. Земен, обл. Перник</v>
      </c>
    </row>
    <row r="932" spans="1:12" x14ac:dyDescent="0.25">
      <c r="A932" s="12" t="s">
        <v>4346</v>
      </c>
      <c r="B932" s="186" t="s">
        <v>10227</v>
      </c>
      <c r="I932" t="s">
        <v>6012</v>
      </c>
      <c r="J932" t="s">
        <v>10271</v>
      </c>
      <c r="K932" t="s">
        <v>10228</v>
      </c>
      <c r="L932" t="str">
        <f t="shared" si="14"/>
        <v>общ. Белово, обл. Пазарджик</v>
      </c>
    </row>
    <row r="933" spans="1:12" x14ac:dyDescent="0.25">
      <c r="A933" s="12" t="s">
        <v>4344</v>
      </c>
      <c r="B933" s="186" t="s">
        <v>9784</v>
      </c>
      <c r="I933" t="s">
        <v>6013</v>
      </c>
      <c r="J933" t="s">
        <v>10360</v>
      </c>
      <c r="K933" t="s">
        <v>10251</v>
      </c>
      <c r="L933" t="str">
        <f t="shared" si="14"/>
        <v>общ. Монтана, обл. Монтана</v>
      </c>
    </row>
    <row r="934" spans="1:12" x14ac:dyDescent="0.25">
      <c r="A934" s="12" t="s">
        <v>4345</v>
      </c>
      <c r="B934" s="186" t="s">
        <v>10227</v>
      </c>
      <c r="I934" t="s">
        <v>6013</v>
      </c>
      <c r="J934" t="s">
        <v>10321</v>
      </c>
      <c r="K934" t="s">
        <v>10240</v>
      </c>
      <c r="L934" t="str">
        <f t="shared" si="14"/>
        <v>общ. Своге, обл. София</v>
      </c>
    </row>
    <row r="935" spans="1:12" x14ac:dyDescent="0.25">
      <c r="A935" s="12" t="s">
        <v>4343</v>
      </c>
      <c r="B935" s="186" t="s">
        <v>9784</v>
      </c>
      <c r="I935" t="s">
        <v>6014</v>
      </c>
      <c r="J935" t="s">
        <v>10373</v>
      </c>
      <c r="K935" t="s">
        <v>10230</v>
      </c>
      <c r="L935" t="str">
        <f t="shared" si="14"/>
        <v>общ. Благоевград, обл. Благоевград</v>
      </c>
    </row>
    <row r="936" spans="1:12" x14ac:dyDescent="0.25">
      <c r="A936" s="12" t="s">
        <v>4342</v>
      </c>
      <c r="B936" s="186" t="s">
        <v>9784</v>
      </c>
      <c r="I936" t="s">
        <v>6014</v>
      </c>
      <c r="J936" t="s">
        <v>10288</v>
      </c>
      <c r="K936" t="s">
        <v>10234</v>
      </c>
      <c r="L936" t="str">
        <f t="shared" si="14"/>
        <v>общ. Габрово, обл. Габрово</v>
      </c>
    </row>
    <row r="937" spans="1:12" x14ac:dyDescent="0.25">
      <c r="A937" s="12" t="s">
        <v>4341</v>
      </c>
      <c r="B937" s="186" t="s">
        <v>10227</v>
      </c>
      <c r="I937" t="s">
        <v>6014</v>
      </c>
      <c r="J937" t="s">
        <v>10320</v>
      </c>
      <c r="K937" t="s">
        <v>10232</v>
      </c>
      <c r="L937" t="str">
        <f t="shared" si="14"/>
        <v>общ. Черноочене, обл. Кърджали</v>
      </c>
    </row>
    <row r="938" spans="1:12" x14ac:dyDescent="0.25">
      <c r="A938" s="12" t="s">
        <v>4340</v>
      </c>
      <c r="B938" s="186" t="s">
        <v>9784</v>
      </c>
      <c r="I938" t="s">
        <v>6015</v>
      </c>
      <c r="J938" t="s">
        <v>10502</v>
      </c>
      <c r="K938" t="s">
        <v>10241</v>
      </c>
      <c r="L938" t="str">
        <f t="shared" si="14"/>
        <v>общ. Велико Търново, обл. Велико Търново</v>
      </c>
    </row>
    <row r="939" spans="1:12" x14ac:dyDescent="0.25">
      <c r="A939" s="12" t="s">
        <v>4339</v>
      </c>
      <c r="B939" s="186" t="s">
        <v>10227</v>
      </c>
      <c r="I939" t="s">
        <v>6016</v>
      </c>
      <c r="J939" t="s">
        <v>10309</v>
      </c>
      <c r="K939" t="s">
        <v>10236</v>
      </c>
      <c r="L939" t="str">
        <f t="shared" si="14"/>
        <v>общ. Созопол, обл. Бургас</v>
      </c>
    </row>
    <row r="940" spans="1:12" x14ac:dyDescent="0.25">
      <c r="A940" s="12" t="s">
        <v>4338</v>
      </c>
      <c r="B940" s="186" t="s">
        <v>10227</v>
      </c>
      <c r="I940" t="s">
        <v>6017</v>
      </c>
      <c r="J940" t="s">
        <v>10377</v>
      </c>
      <c r="K940" t="s">
        <v>10233</v>
      </c>
      <c r="L940" t="str">
        <f t="shared" si="14"/>
        <v>общ. Ветрино, обл. Варна</v>
      </c>
    </row>
    <row r="941" spans="1:12" x14ac:dyDescent="0.25">
      <c r="A941" s="12" t="s">
        <v>4337</v>
      </c>
      <c r="B941" s="186" t="s">
        <v>9784</v>
      </c>
      <c r="I941" t="s">
        <v>6018</v>
      </c>
      <c r="J941" t="s">
        <v>10389</v>
      </c>
      <c r="K941" t="s">
        <v>10249</v>
      </c>
      <c r="L941" t="str">
        <f t="shared" si="14"/>
        <v>общ. Сливен, обл. Сливен</v>
      </c>
    </row>
    <row r="942" spans="1:12" x14ac:dyDescent="0.25">
      <c r="A942" s="12" t="s">
        <v>4336</v>
      </c>
      <c r="B942" s="186" t="s">
        <v>9784</v>
      </c>
      <c r="I942" t="s">
        <v>6019</v>
      </c>
      <c r="J942" t="s">
        <v>10449</v>
      </c>
      <c r="K942" t="s">
        <v>10251</v>
      </c>
      <c r="L942" t="str">
        <f t="shared" si="14"/>
        <v>общ. ГеоргиДамяново, обл. Монтана</v>
      </c>
    </row>
    <row r="943" spans="1:12" x14ac:dyDescent="0.25">
      <c r="A943" s="12" t="s">
        <v>4335</v>
      </c>
      <c r="B943" s="186" t="s">
        <v>10227</v>
      </c>
      <c r="I943" t="s">
        <v>6020</v>
      </c>
      <c r="J943" t="s">
        <v>10333</v>
      </c>
      <c r="K943" t="s">
        <v>10251</v>
      </c>
      <c r="L943" t="str">
        <f t="shared" si="14"/>
        <v>общ. Берковица, обл. Монтана</v>
      </c>
    </row>
    <row r="944" spans="1:12" x14ac:dyDescent="0.25">
      <c r="A944" s="12" t="s">
        <v>4334</v>
      </c>
      <c r="B944" s="186" t="s">
        <v>10227</v>
      </c>
      <c r="I944" t="s">
        <v>6021</v>
      </c>
      <c r="J944" t="s">
        <v>10295</v>
      </c>
      <c r="K944" t="s">
        <v>10239</v>
      </c>
      <c r="L944" t="str">
        <f t="shared" si="14"/>
        <v>общ. Попово, обл. Търговище</v>
      </c>
    </row>
    <row r="945" spans="1:12" x14ac:dyDescent="0.25">
      <c r="A945" s="12" t="s">
        <v>4333</v>
      </c>
      <c r="B945" s="186" t="s">
        <v>10227</v>
      </c>
      <c r="I945" t="s">
        <v>6022</v>
      </c>
      <c r="J945" t="s">
        <v>10267</v>
      </c>
      <c r="K945" t="s">
        <v>10234</v>
      </c>
      <c r="L945" t="str">
        <f t="shared" si="14"/>
        <v>общ. Трявна, обл. Габрово</v>
      </c>
    </row>
    <row r="946" spans="1:12" x14ac:dyDescent="0.25">
      <c r="A946" s="12" t="s">
        <v>4332</v>
      </c>
      <c r="B946" s="186" t="s">
        <v>9784</v>
      </c>
      <c r="I946" t="s">
        <v>6023</v>
      </c>
      <c r="J946" t="s">
        <v>10288</v>
      </c>
      <c r="K946" t="s">
        <v>10234</v>
      </c>
      <c r="L946" t="str">
        <f t="shared" si="14"/>
        <v>общ. Габрово, обл. Габрово</v>
      </c>
    </row>
    <row r="947" spans="1:12" x14ac:dyDescent="0.25">
      <c r="A947" s="12" t="s">
        <v>4331</v>
      </c>
      <c r="B947" s="186" t="s">
        <v>10227</v>
      </c>
      <c r="I947" t="s">
        <v>6024</v>
      </c>
      <c r="J947" t="s">
        <v>10504</v>
      </c>
      <c r="K947" t="s">
        <v>10240</v>
      </c>
      <c r="L947" t="str">
        <f t="shared" si="14"/>
        <v>общ. Горна Малина, обл. София</v>
      </c>
    </row>
    <row r="948" spans="1:12" x14ac:dyDescent="0.25">
      <c r="A948" s="12" t="s">
        <v>4330</v>
      </c>
      <c r="B948" s="186" t="s">
        <v>10227</v>
      </c>
      <c r="I948" t="s">
        <v>6025</v>
      </c>
      <c r="J948" t="s">
        <v>10260</v>
      </c>
      <c r="K948" t="s">
        <v>10230</v>
      </c>
      <c r="L948" t="str">
        <f t="shared" si="14"/>
        <v>общ. Хаджидимово, обл. Благоевград</v>
      </c>
    </row>
    <row r="949" spans="1:12" x14ac:dyDescent="0.25">
      <c r="A949" s="12" t="s">
        <v>4329</v>
      </c>
      <c r="B949" s="186" t="s">
        <v>9784</v>
      </c>
      <c r="I949" t="s">
        <v>6026</v>
      </c>
      <c r="J949" t="s">
        <v>10288</v>
      </c>
      <c r="K949" t="s">
        <v>10234</v>
      </c>
      <c r="L949" t="str">
        <f t="shared" si="14"/>
        <v>общ. Габрово, обл. Габрово</v>
      </c>
    </row>
    <row r="950" spans="1:12" x14ac:dyDescent="0.25">
      <c r="A950" s="12" t="s">
        <v>4328</v>
      </c>
      <c r="B950" s="186" t="s">
        <v>9784</v>
      </c>
      <c r="I950" t="s">
        <v>6027</v>
      </c>
      <c r="J950" t="s">
        <v>10272</v>
      </c>
      <c r="K950" t="s">
        <v>10237</v>
      </c>
      <c r="L950" t="str">
        <f t="shared" si="14"/>
        <v>общ. Видин, обл. Видин</v>
      </c>
    </row>
    <row r="951" spans="1:12" x14ac:dyDescent="0.25">
      <c r="A951" s="12" t="s">
        <v>4327</v>
      </c>
      <c r="B951" s="186" t="s">
        <v>10227</v>
      </c>
      <c r="I951" t="s">
        <v>6028</v>
      </c>
      <c r="J951" t="s">
        <v>10314</v>
      </c>
      <c r="K951" t="s">
        <v>10229</v>
      </c>
      <c r="L951" t="str">
        <f t="shared" si="14"/>
        <v>общ. Тетевен, обл. Ловеч</v>
      </c>
    </row>
    <row r="952" spans="1:12" x14ac:dyDescent="0.25">
      <c r="A952" s="12" t="s">
        <v>4326</v>
      </c>
      <c r="B952" s="186" t="s">
        <v>10227</v>
      </c>
      <c r="I952" t="s">
        <v>6029</v>
      </c>
      <c r="J952" t="s">
        <v>10352</v>
      </c>
      <c r="K952" t="s">
        <v>10246</v>
      </c>
      <c r="L952" t="str">
        <f t="shared" si="14"/>
        <v>общ. Криводол, обл. Враца</v>
      </c>
    </row>
    <row r="953" spans="1:12" x14ac:dyDescent="0.25">
      <c r="A953" s="12" t="s">
        <v>4325</v>
      </c>
      <c r="B953" s="186" t="s">
        <v>10227</v>
      </c>
      <c r="I953" t="s">
        <v>6030</v>
      </c>
      <c r="J953" t="s">
        <v>10500</v>
      </c>
      <c r="K953" t="s">
        <v>10246</v>
      </c>
      <c r="L953" t="str">
        <f t="shared" si="14"/>
        <v>общ. Бяла Слатина, обл. Враца</v>
      </c>
    </row>
    <row r="954" spans="1:12" x14ac:dyDescent="0.25">
      <c r="A954" s="12" t="s">
        <v>4324</v>
      </c>
      <c r="B954" s="186" t="s">
        <v>10227</v>
      </c>
      <c r="I954" t="s">
        <v>6031</v>
      </c>
      <c r="J954" t="s">
        <v>10300</v>
      </c>
      <c r="K954" t="s">
        <v>10238</v>
      </c>
      <c r="L954" t="str">
        <f t="shared" si="14"/>
        <v>общ. Мадан, обл. Смолян</v>
      </c>
    </row>
    <row r="955" spans="1:12" x14ac:dyDescent="0.25">
      <c r="A955" s="12" t="s">
        <v>4323</v>
      </c>
      <c r="B955" s="186" t="s">
        <v>10227</v>
      </c>
      <c r="I955" t="s">
        <v>6032</v>
      </c>
      <c r="J955" t="s">
        <v>10460</v>
      </c>
      <c r="K955" t="s">
        <v>10246</v>
      </c>
      <c r="L955" t="str">
        <f t="shared" si="14"/>
        <v>общ. Оряхово, обл. Враца</v>
      </c>
    </row>
    <row r="956" spans="1:12" x14ac:dyDescent="0.25">
      <c r="A956" s="12" t="s">
        <v>4322</v>
      </c>
      <c r="B956" s="186" t="s">
        <v>10227</v>
      </c>
      <c r="I956" t="s">
        <v>6033</v>
      </c>
      <c r="J956" t="s">
        <v>10293</v>
      </c>
      <c r="K956" t="s">
        <v>10241</v>
      </c>
      <c r="L956" t="str">
        <f t="shared" si="14"/>
        <v>общ. Елена, обл. Велико Търново</v>
      </c>
    </row>
    <row r="957" spans="1:12" x14ac:dyDescent="0.25">
      <c r="A957" s="12" t="s">
        <v>4321</v>
      </c>
      <c r="B957" s="186" t="s">
        <v>10227</v>
      </c>
      <c r="I957" t="s">
        <v>6034</v>
      </c>
      <c r="J957" t="s">
        <v>10323</v>
      </c>
      <c r="K957" t="s">
        <v>10234</v>
      </c>
      <c r="L957" t="str">
        <f t="shared" si="14"/>
        <v>общ. Дряново, обл. Габрово</v>
      </c>
    </row>
    <row r="958" spans="1:12" x14ac:dyDescent="0.25">
      <c r="A958" s="12" t="s">
        <v>4320</v>
      </c>
      <c r="B958" s="186" t="s">
        <v>9784</v>
      </c>
      <c r="I958" t="s">
        <v>6039</v>
      </c>
      <c r="J958" t="s">
        <v>10288</v>
      </c>
      <c r="K958" t="s">
        <v>10234</v>
      </c>
      <c r="L958" t="str">
        <f t="shared" si="14"/>
        <v>общ. Габрово, обл. Габрово</v>
      </c>
    </row>
    <row r="959" spans="1:12" x14ac:dyDescent="0.25">
      <c r="A959" s="12" t="s">
        <v>4319</v>
      </c>
      <c r="B959" s="186" t="s">
        <v>10227</v>
      </c>
      <c r="I959" t="s">
        <v>6039</v>
      </c>
      <c r="J959" t="s">
        <v>10420</v>
      </c>
      <c r="K959" t="s">
        <v>10235</v>
      </c>
      <c r="L959" t="str">
        <f t="shared" si="14"/>
        <v>общ. Ситово, обл. Силистра</v>
      </c>
    </row>
    <row r="960" spans="1:12" x14ac:dyDescent="0.25">
      <c r="A960" s="12" t="s">
        <v>4318</v>
      </c>
      <c r="B960" s="186" t="s">
        <v>9784</v>
      </c>
      <c r="I960" t="s">
        <v>6040</v>
      </c>
      <c r="J960" t="s">
        <v>10284</v>
      </c>
      <c r="K960" t="s">
        <v>10245</v>
      </c>
      <c r="L960" t="str">
        <f t="shared" si="14"/>
        <v>общ. Хасково, обл. Хасково</v>
      </c>
    </row>
    <row r="961" spans="1:12" x14ac:dyDescent="0.25">
      <c r="A961" s="12" t="s">
        <v>4317</v>
      </c>
      <c r="B961" s="186" t="s">
        <v>9784</v>
      </c>
      <c r="I961" t="s">
        <v>6041</v>
      </c>
      <c r="J961" t="s">
        <v>10502</v>
      </c>
      <c r="K961" t="s">
        <v>10241</v>
      </c>
      <c r="L961" t="str">
        <f t="shared" si="14"/>
        <v>общ. Велико Търново, обл. Велико Търново</v>
      </c>
    </row>
    <row r="962" spans="1:12" x14ac:dyDescent="0.25">
      <c r="A962" s="12" t="s">
        <v>4316</v>
      </c>
      <c r="B962" s="186" t="s">
        <v>9784</v>
      </c>
      <c r="I962" t="s">
        <v>6042</v>
      </c>
      <c r="J962" t="s">
        <v>10346</v>
      </c>
      <c r="K962" t="s">
        <v>10230</v>
      </c>
      <c r="L962" t="str">
        <f t="shared" ref="L962:L1025" si="15">+J962&amp;", "&amp;K962</f>
        <v>общ. Петрич, обл. Благоевград</v>
      </c>
    </row>
    <row r="963" spans="1:12" x14ac:dyDescent="0.25">
      <c r="A963" s="12" t="s">
        <v>4315</v>
      </c>
      <c r="B963" s="186" t="s">
        <v>9784</v>
      </c>
      <c r="I963" t="s">
        <v>6043</v>
      </c>
      <c r="J963" t="s">
        <v>10285</v>
      </c>
      <c r="K963" t="s">
        <v>10238</v>
      </c>
      <c r="L963" t="str">
        <f t="shared" si="15"/>
        <v>общ. Смолян, обл. Смолян</v>
      </c>
    </row>
    <row r="964" spans="1:12" x14ac:dyDescent="0.25">
      <c r="A964" s="12" t="s">
        <v>4314</v>
      </c>
      <c r="B964" s="186" t="s">
        <v>9784</v>
      </c>
      <c r="I964" t="s">
        <v>6044</v>
      </c>
      <c r="J964" t="s">
        <v>10278</v>
      </c>
      <c r="K964" t="s">
        <v>10228</v>
      </c>
      <c r="L964" t="str">
        <f t="shared" si="15"/>
        <v>общ. Пазарджик, обл. Пазарджик</v>
      </c>
    </row>
    <row r="965" spans="1:12" x14ac:dyDescent="0.25">
      <c r="A965" s="12" t="s">
        <v>4313</v>
      </c>
      <c r="B965" s="186" t="s">
        <v>10227</v>
      </c>
      <c r="I965" t="s">
        <v>6045</v>
      </c>
      <c r="J965" t="s">
        <v>10275</v>
      </c>
      <c r="K965" t="s">
        <v>10232</v>
      </c>
      <c r="L965" t="str">
        <f t="shared" si="15"/>
        <v>общ. Джебел, обл. Кърджали</v>
      </c>
    </row>
    <row r="966" spans="1:12" x14ac:dyDescent="0.25">
      <c r="A966" s="12" t="s">
        <v>4312</v>
      </c>
      <c r="B966" s="186" t="s">
        <v>10227</v>
      </c>
      <c r="I966" t="s">
        <v>6985</v>
      </c>
      <c r="J966" t="s">
        <v>10305</v>
      </c>
      <c r="K966" t="s">
        <v>10244</v>
      </c>
      <c r="L966" t="str">
        <f t="shared" si="15"/>
        <v>общ. Тунджа, обл. Ямбол</v>
      </c>
    </row>
    <row r="967" spans="1:12" x14ac:dyDescent="0.25">
      <c r="A967" s="12" t="s">
        <v>4311</v>
      </c>
      <c r="B967" s="186" t="s">
        <v>10227</v>
      </c>
      <c r="I967" t="s">
        <v>6046</v>
      </c>
      <c r="J967" t="s">
        <v>10273</v>
      </c>
      <c r="K967" t="s">
        <v>10233</v>
      </c>
      <c r="L967" t="str">
        <f t="shared" si="15"/>
        <v>общ. Аксаково, обл. Варна</v>
      </c>
    </row>
    <row r="968" spans="1:12" x14ac:dyDescent="0.25">
      <c r="A968" s="12" t="s">
        <v>4310</v>
      </c>
      <c r="B968" s="186" t="s">
        <v>9784</v>
      </c>
      <c r="I968" t="s">
        <v>6047</v>
      </c>
      <c r="J968" t="s">
        <v>10424</v>
      </c>
      <c r="K968" t="s">
        <v>10233</v>
      </c>
      <c r="L968" t="str">
        <f t="shared" si="15"/>
        <v>общ. Вълчидол, обл. Варна</v>
      </c>
    </row>
    <row r="969" spans="1:12" x14ac:dyDescent="0.25">
      <c r="A969" s="12" t="s">
        <v>4309</v>
      </c>
      <c r="B969" s="186" t="s">
        <v>9784</v>
      </c>
      <c r="I969" t="s">
        <v>6048</v>
      </c>
      <c r="J969" t="s">
        <v>10424</v>
      </c>
      <c r="K969" t="s">
        <v>10233</v>
      </c>
      <c r="L969" t="str">
        <f t="shared" si="15"/>
        <v>общ. Вълчидол, обл. Варна</v>
      </c>
    </row>
    <row r="970" spans="1:12" x14ac:dyDescent="0.25">
      <c r="A970" s="12" t="s">
        <v>4308</v>
      </c>
      <c r="B970" s="186" t="s">
        <v>10227</v>
      </c>
      <c r="I970" t="s">
        <v>6048</v>
      </c>
      <c r="J970" t="s">
        <v>10492</v>
      </c>
      <c r="K970" t="s">
        <v>10231</v>
      </c>
      <c r="L970" t="str">
        <f t="shared" si="15"/>
        <v>общ. Добрич-селска, обл. Добрич</v>
      </c>
    </row>
    <row r="971" spans="1:12" x14ac:dyDescent="0.25">
      <c r="A971" s="12" t="s">
        <v>4307</v>
      </c>
      <c r="B971" s="186" t="s">
        <v>9784</v>
      </c>
      <c r="I971" t="s">
        <v>6049</v>
      </c>
      <c r="J971" t="s">
        <v>10272</v>
      </c>
      <c r="K971" t="s">
        <v>10237</v>
      </c>
      <c r="L971" t="str">
        <f t="shared" si="15"/>
        <v>общ. Видин, обл. Видин</v>
      </c>
    </row>
    <row r="972" spans="1:12" x14ac:dyDescent="0.25">
      <c r="A972" s="12" t="s">
        <v>4305</v>
      </c>
      <c r="B972" s="186" t="s">
        <v>9784</v>
      </c>
      <c r="I972" t="s">
        <v>8343</v>
      </c>
      <c r="J972" t="s">
        <v>10346</v>
      </c>
      <c r="K972" t="s">
        <v>10230</v>
      </c>
      <c r="L972" t="str">
        <f t="shared" si="15"/>
        <v>общ. Петрич, обл. Благоевград</v>
      </c>
    </row>
    <row r="973" spans="1:12" x14ac:dyDescent="0.25">
      <c r="A973" s="12" t="s">
        <v>4303</v>
      </c>
      <c r="B973" s="186" t="s">
        <v>10227</v>
      </c>
      <c r="I973" t="s">
        <v>6051</v>
      </c>
      <c r="J973" t="s">
        <v>10503</v>
      </c>
      <c r="K973" t="s">
        <v>10231</v>
      </c>
      <c r="L973" t="str">
        <f t="shared" si="15"/>
        <v>общ. Генерал Тошево, обл. Добрич</v>
      </c>
    </row>
    <row r="974" spans="1:12" x14ac:dyDescent="0.25">
      <c r="A974" s="12" t="s">
        <v>4304</v>
      </c>
      <c r="B974" s="186" t="s">
        <v>10227</v>
      </c>
      <c r="I974" t="s">
        <v>6051</v>
      </c>
      <c r="J974" t="s">
        <v>10305</v>
      </c>
      <c r="K974" t="s">
        <v>10244</v>
      </c>
      <c r="L974" t="str">
        <f t="shared" si="15"/>
        <v>общ. Тунджа, обл. Ямбол</v>
      </c>
    </row>
    <row r="975" spans="1:12" x14ac:dyDescent="0.25">
      <c r="A975" s="12" t="s">
        <v>4306</v>
      </c>
      <c r="B975" s="186" t="s">
        <v>9784</v>
      </c>
      <c r="I975" t="s">
        <v>6050</v>
      </c>
      <c r="J975" t="s">
        <v>10445</v>
      </c>
      <c r="K975" t="s">
        <v>10245</v>
      </c>
      <c r="L975" t="str">
        <f t="shared" si="15"/>
        <v>общ. Свиленград, обл. Хасково</v>
      </c>
    </row>
    <row r="976" spans="1:12" x14ac:dyDescent="0.25">
      <c r="A976" s="12" t="s">
        <v>4302</v>
      </c>
      <c r="B976" s="186" t="s">
        <v>9784</v>
      </c>
      <c r="I976" t="s">
        <v>6052</v>
      </c>
      <c r="J976" t="s">
        <v>10288</v>
      </c>
      <c r="K976" t="s">
        <v>10234</v>
      </c>
      <c r="L976" t="str">
        <f t="shared" si="15"/>
        <v>общ. Габрово, обл. Габрово</v>
      </c>
    </row>
    <row r="977" spans="1:12" x14ac:dyDescent="0.25">
      <c r="A977" s="12" t="s">
        <v>4301</v>
      </c>
      <c r="B977" s="186" t="s">
        <v>9784</v>
      </c>
      <c r="I977" t="s">
        <v>6053</v>
      </c>
      <c r="J977" t="s">
        <v>10288</v>
      </c>
      <c r="K977" t="s">
        <v>10234</v>
      </c>
      <c r="L977" t="str">
        <f t="shared" si="15"/>
        <v>общ. Габрово, обл. Габрово</v>
      </c>
    </row>
    <row r="978" spans="1:12" x14ac:dyDescent="0.25">
      <c r="A978" s="12" t="s">
        <v>4300</v>
      </c>
      <c r="B978" s="186" t="s">
        <v>10227</v>
      </c>
      <c r="I978" t="s">
        <v>6053</v>
      </c>
      <c r="J978" t="s">
        <v>10267</v>
      </c>
      <c r="K978" t="s">
        <v>10234</v>
      </c>
      <c r="L978" t="str">
        <f t="shared" si="15"/>
        <v>общ. Трявна, обл. Габрово</v>
      </c>
    </row>
    <row r="979" spans="1:12" x14ac:dyDescent="0.25">
      <c r="A979" s="12" t="s">
        <v>4299</v>
      </c>
      <c r="B979" s="186" t="s">
        <v>10227</v>
      </c>
      <c r="I979" t="s">
        <v>6054</v>
      </c>
      <c r="J979" t="s">
        <v>10323</v>
      </c>
      <c r="K979" t="s">
        <v>10234</v>
      </c>
      <c r="L979" t="str">
        <f t="shared" si="15"/>
        <v>общ. Дряново, обл. Габрово</v>
      </c>
    </row>
    <row r="980" spans="1:12" x14ac:dyDescent="0.25">
      <c r="A980" s="12" t="s">
        <v>4298</v>
      </c>
      <c r="B980" s="186" t="s">
        <v>9784</v>
      </c>
      <c r="I980" t="s">
        <v>6055</v>
      </c>
      <c r="J980" t="s">
        <v>10449</v>
      </c>
      <c r="K980" t="s">
        <v>10251</v>
      </c>
      <c r="L980" t="str">
        <f t="shared" si="15"/>
        <v>общ. ГеоргиДамяново, обл. Монтана</v>
      </c>
    </row>
    <row r="981" spans="1:12" x14ac:dyDescent="0.25">
      <c r="A981" s="12" t="s">
        <v>4297</v>
      </c>
      <c r="B981" s="186" t="s">
        <v>10227</v>
      </c>
      <c r="I981" t="s">
        <v>6056</v>
      </c>
      <c r="J981" t="s">
        <v>10372</v>
      </c>
      <c r="K981" t="s">
        <v>10245</v>
      </c>
      <c r="L981" t="str">
        <f t="shared" si="15"/>
        <v>общ. Любимец, обл. Хасково</v>
      </c>
    </row>
    <row r="982" spans="1:12" x14ac:dyDescent="0.25">
      <c r="A982" s="12" t="s">
        <v>4296</v>
      </c>
      <c r="B982" s="186" t="s">
        <v>9784</v>
      </c>
      <c r="I982" t="s">
        <v>6057</v>
      </c>
      <c r="J982" t="s">
        <v>10389</v>
      </c>
      <c r="K982" t="s">
        <v>10249</v>
      </c>
      <c r="L982" t="str">
        <f t="shared" si="15"/>
        <v>общ. Сливен, обл. Сливен</v>
      </c>
    </row>
    <row r="983" spans="1:12" x14ac:dyDescent="0.25">
      <c r="A983" s="12" t="s">
        <v>4295</v>
      </c>
      <c r="B983" s="186" t="s">
        <v>9784</v>
      </c>
      <c r="I983" t="s">
        <v>6058</v>
      </c>
      <c r="J983" t="s">
        <v>10288</v>
      </c>
      <c r="K983" t="s">
        <v>10234</v>
      </c>
      <c r="L983" t="str">
        <f t="shared" si="15"/>
        <v>общ. Габрово, обл. Габрово</v>
      </c>
    </row>
    <row r="984" spans="1:12" x14ac:dyDescent="0.25">
      <c r="A984" s="12" t="s">
        <v>4294</v>
      </c>
      <c r="B984" s="186" t="s">
        <v>9784</v>
      </c>
      <c r="I984" t="s">
        <v>6059</v>
      </c>
      <c r="J984" t="s">
        <v>10331</v>
      </c>
      <c r="K984" t="s">
        <v>10255</v>
      </c>
      <c r="L984" t="str">
        <f t="shared" si="15"/>
        <v>общ. Столична, обл. София (столица)</v>
      </c>
    </row>
    <row r="985" spans="1:12" x14ac:dyDescent="0.25">
      <c r="A985" s="12" t="s">
        <v>4293</v>
      </c>
      <c r="B985" s="186" t="s">
        <v>9784</v>
      </c>
      <c r="I985" t="s">
        <v>6357</v>
      </c>
      <c r="J985" t="s">
        <v>10329</v>
      </c>
      <c r="K985" t="s">
        <v>10254</v>
      </c>
      <c r="L985" t="str">
        <f t="shared" si="15"/>
        <v>общ. Разград, обл. Разград</v>
      </c>
    </row>
    <row r="986" spans="1:12" x14ac:dyDescent="0.25">
      <c r="A986" s="12" t="s">
        <v>4292</v>
      </c>
      <c r="B986" s="186" t="s">
        <v>10227</v>
      </c>
      <c r="I986" t="s">
        <v>6060</v>
      </c>
      <c r="J986" t="s">
        <v>10323</v>
      </c>
      <c r="K986" t="s">
        <v>10234</v>
      </c>
      <c r="L986" t="str">
        <f t="shared" si="15"/>
        <v>общ. Дряново, обл. Габрово</v>
      </c>
    </row>
    <row r="987" spans="1:12" x14ac:dyDescent="0.25">
      <c r="A987" s="12" t="s">
        <v>4291</v>
      </c>
      <c r="B987" s="186" t="s">
        <v>10227</v>
      </c>
      <c r="I987" t="s">
        <v>6061</v>
      </c>
      <c r="J987" t="s">
        <v>10492</v>
      </c>
      <c r="K987" t="s">
        <v>10231</v>
      </c>
      <c r="L987" t="str">
        <f t="shared" si="15"/>
        <v>общ. Добрич-селска, обл. Добрич</v>
      </c>
    </row>
    <row r="988" spans="1:12" x14ac:dyDescent="0.25">
      <c r="A988" s="12" t="s">
        <v>4290</v>
      </c>
      <c r="B988" s="186" t="s">
        <v>10227</v>
      </c>
      <c r="I988" t="s">
        <v>6062</v>
      </c>
      <c r="J988" t="s">
        <v>10432</v>
      </c>
      <c r="K988" t="s">
        <v>10250</v>
      </c>
      <c r="L988" t="str">
        <f t="shared" si="15"/>
        <v>общ. Гулянци, обл. Плевен</v>
      </c>
    </row>
    <row r="989" spans="1:12" x14ac:dyDescent="0.25">
      <c r="A989" s="12" t="s">
        <v>4289</v>
      </c>
      <c r="B989" s="186" t="s">
        <v>10227</v>
      </c>
      <c r="I989" t="s">
        <v>6064</v>
      </c>
      <c r="J989" t="s">
        <v>10298</v>
      </c>
      <c r="K989" t="s">
        <v>10248</v>
      </c>
      <c r="L989" t="str">
        <f t="shared" si="15"/>
        <v>общ. Брезник, обл. Перник</v>
      </c>
    </row>
    <row r="990" spans="1:12" x14ac:dyDescent="0.25">
      <c r="A990" s="12" t="s">
        <v>4288</v>
      </c>
      <c r="B990" s="186" t="s">
        <v>10227</v>
      </c>
      <c r="I990" t="s">
        <v>6065</v>
      </c>
      <c r="J990" t="s">
        <v>10426</v>
      </c>
      <c r="K990" t="s">
        <v>10240</v>
      </c>
      <c r="L990" t="str">
        <f t="shared" si="15"/>
        <v>общ. Годеч, обл. София</v>
      </c>
    </row>
    <row r="991" spans="1:12" x14ac:dyDescent="0.25">
      <c r="A991" s="12" t="s">
        <v>4287</v>
      </c>
      <c r="B991" s="186" t="s">
        <v>9784</v>
      </c>
      <c r="I991" t="s">
        <v>6066</v>
      </c>
      <c r="J991" t="s">
        <v>10316</v>
      </c>
      <c r="K991" t="s">
        <v>10252</v>
      </c>
      <c r="L991" t="str">
        <f t="shared" si="15"/>
        <v>общ. Кюстендил, обл. Кюстендил</v>
      </c>
    </row>
    <row r="992" spans="1:12" x14ac:dyDescent="0.25">
      <c r="A992" s="12" t="s">
        <v>4286</v>
      </c>
      <c r="B992" s="186" t="s">
        <v>10227</v>
      </c>
      <c r="I992" t="s">
        <v>6067</v>
      </c>
      <c r="J992" t="s">
        <v>10451</v>
      </c>
      <c r="K992" t="s">
        <v>10242</v>
      </c>
      <c r="L992" t="str">
        <f t="shared" si="15"/>
        <v>общ. Чирпан, обл. Стара Загора</v>
      </c>
    </row>
    <row r="993" spans="1:12" x14ac:dyDescent="0.25">
      <c r="A993" s="12" t="s">
        <v>4285</v>
      </c>
      <c r="B993" s="186" t="s">
        <v>10227</v>
      </c>
      <c r="I993" t="s">
        <v>6068</v>
      </c>
      <c r="J993" t="s">
        <v>10525</v>
      </c>
      <c r="K993" t="s">
        <v>10250</v>
      </c>
      <c r="L993" t="str">
        <f t="shared" si="15"/>
        <v>общ. Червен бряг, обл. Плевен</v>
      </c>
    </row>
    <row r="994" spans="1:12" x14ac:dyDescent="0.25">
      <c r="A994" s="12" t="s">
        <v>4284</v>
      </c>
      <c r="B994" s="186" t="s">
        <v>10227</v>
      </c>
      <c r="I994" t="s">
        <v>6069</v>
      </c>
      <c r="J994" t="s">
        <v>10294</v>
      </c>
      <c r="K994" t="s">
        <v>10242</v>
      </c>
      <c r="L994" t="str">
        <f t="shared" si="15"/>
        <v>общ. Гълъбово, обл. Стара Загора</v>
      </c>
    </row>
    <row r="995" spans="1:12" x14ac:dyDescent="0.25">
      <c r="A995" s="12" t="s">
        <v>4283</v>
      </c>
      <c r="B995" s="186" t="s">
        <v>9784</v>
      </c>
      <c r="I995" t="s">
        <v>6069</v>
      </c>
      <c r="J995" t="s">
        <v>10268</v>
      </c>
      <c r="K995" t="s">
        <v>10235</v>
      </c>
      <c r="L995" t="str">
        <f t="shared" si="15"/>
        <v>общ. Силистра, обл. Силистра</v>
      </c>
    </row>
    <row r="996" spans="1:12" x14ac:dyDescent="0.25">
      <c r="A996" s="12" t="s">
        <v>4282</v>
      </c>
      <c r="B996" s="186" t="s">
        <v>9784</v>
      </c>
      <c r="I996" t="s">
        <v>6070</v>
      </c>
      <c r="J996" t="s">
        <v>10449</v>
      </c>
      <c r="K996" t="s">
        <v>10251</v>
      </c>
      <c r="L996" t="str">
        <f t="shared" si="15"/>
        <v>общ. ГеоргиДамяново, обл. Монтана</v>
      </c>
    </row>
    <row r="997" spans="1:12" x14ac:dyDescent="0.25">
      <c r="A997" s="12" t="s">
        <v>4281</v>
      </c>
      <c r="B997" s="186" t="s">
        <v>10227</v>
      </c>
      <c r="I997" t="s">
        <v>6070</v>
      </c>
      <c r="J997" t="s">
        <v>10336</v>
      </c>
      <c r="K997" t="s">
        <v>10248</v>
      </c>
      <c r="L997" t="str">
        <f t="shared" si="15"/>
        <v>общ. Трън, обл. Перник</v>
      </c>
    </row>
    <row r="998" spans="1:12" x14ac:dyDescent="0.25">
      <c r="A998" s="12" t="s">
        <v>4280</v>
      </c>
      <c r="B998" s="186" t="s">
        <v>10227</v>
      </c>
      <c r="I998" t="s">
        <v>6071</v>
      </c>
      <c r="J998" t="s">
        <v>10287</v>
      </c>
      <c r="K998" t="s">
        <v>10231</v>
      </c>
      <c r="L998" t="str">
        <f t="shared" si="15"/>
        <v>общ. Тервел, обл. Добрич</v>
      </c>
    </row>
    <row r="999" spans="1:12" x14ac:dyDescent="0.25">
      <c r="A999" s="12" t="s">
        <v>4279</v>
      </c>
      <c r="B999" s="186" t="s">
        <v>10227</v>
      </c>
      <c r="I999" t="s">
        <v>6072</v>
      </c>
      <c r="J999" t="s">
        <v>10356</v>
      </c>
      <c r="K999" t="s">
        <v>10247</v>
      </c>
      <c r="L999" t="str">
        <f t="shared" si="15"/>
        <v>общ. Калояново, обл. Пловдив</v>
      </c>
    </row>
    <row r="1000" spans="1:12" x14ac:dyDescent="0.25">
      <c r="A1000" s="12" t="s">
        <v>4278</v>
      </c>
      <c r="B1000" s="186" t="s">
        <v>9784</v>
      </c>
      <c r="I1000" t="s">
        <v>6073</v>
      </c>
      <c r="J1000" t="s">
        <v>10269</v>
      </c>
      <c r="K1000" t="s">
        <v>10232</v>
      </c>
      <c r="L1000" t="str">
        <f t="shared" si="15"/>
        <v>общ. Кърджали, обл. Кърджали</v>
      </c>
    </row>
    <row r="1001" spans="1:12" x14ac:dyDescent="0.25">
      <c r="A1001" s="12" t="s">
        <v>4277</v>
      </c>
      <c r="B1001" s="186" t="s">
        <v>10227</v>
      </c>
      <c r="I1001" t="s">
        <v>6074</v>
      </c>
      <c r="J1001" t="s">
        <v>10352</v>
      </c>
      <c r="K1001" t="s">
        <v>10246</v>
      </c>
      <c r="L1001" t="str">
        <f t="shared" si="15"/>
        <v>общ. Криводол, обл. Враца</v>
      </c>
    </row>
    <row r="1002" spans="1:12" x14ac:dyDescent="0.25">
      <c r="A1002" s="12" t="s">
        <v>4275</v>
      </c>
      <c r="B1002" s="186" t="s">
        <v>10227</v>
      </c>
      <c r="I1002" t="s">
        <v>6075</v>
      </c>
      <c r="J1002" t="s">
        <v>10353</v>
      </c>
      <c r="K1002" t="s">
        <v>10235</v>
      </c>
      <c r="L1002" t="str">
        <f t="shared" si="15"/>
        <v>общ. Главиница, обл. Силистра</v>
      </c>
    </row>
    <row r="1003" spans="1:12" x14ac:dyDescent="0.25">
      <c r="A1003" s="12" t="s">
        <v>4276</v>
      </c>
      <c r="B1003" s="186" t="s">
        <v>9784</v>
      </c>
      <c r="I1003" t="s">
        <v>6075</v>
      </c>
      <c r="J1003" t="s">
        <v>10278</v>
      </c>
      <c r="K1003" t="s">
        <v>10228</v>
      </c>
      <c r="L1003" t="str">
        <f t="shared" si="15"/>
        <v>общ. Пазарджик, обл. Пазарджик</v>
      </c>
    </row>
    <row r="1004" spans="1:12" x14ac:dyDescent="0.25">
      <c r="A1004" s="12" t="s">
        <v>4274</v>
      </c>
      <c r="B1004" s="186" t="s">
        <v>10227</v>
      </c>
      <c r="I1004" t="s">
        <v>6354</v>
      </c>
      <c r="J1004" t="s">
        <v>10262</v>
      </c>
      <c r="K1004" t="s">
        <v>10232</v>
      </c>
      <c r="L1004" t="str">
        <f t="shared" si="15"/>
        <v>общ. Ардино, обл. Кърджали</v>
      </c>
    </row>
    <row r="1005" spans="1:12" x14ac:dyDescent="0.25">
      <c r="A1005" s="12" t="s">
        <v>4273</v>
      </c>
      <c r="B1005" s="186" t="s">
        <v>10227</v>
      </c>
      <c r="I1005" t="s">
        <v>6076</v>
      </c>
      <c r="J1005" t="s">
        <v>10292</v>
      </c>
      <c r="K1005" t="s">
        <v>10239</v>
      </c>
      <c r="L1005" t="str">
        <f t="shared" si="15"/>
        <v>общ. Антоново, обл. Търговище</v>
      </c>
    </row>
    <row r="1006" spans="1:12" x14ac:dyDescent="0.25">
      <c r="A1006" s="12" t="s">
        <v>4272</v>
      </c>
      <c r="B1006" s="186" t="s">
        <v>9784</v>
      </c>
      <c r="I1006" t="s">
        <v>6077</v>
      </c>
      <c r="J1006" t="s">
        <v>10288</v>
      </c>
      <c r="K1006" t="s">
        <v>10234</v>
      </c>
      <c r="L1006" t="str">
        <f t="shared" si="15"/>
        <v>общ. Габрово, обл. Габрово</v>
      </c>
    </row>
    <row r="1007" spans="1:12" x14ac:dyDescent="0.25">
      <c r="A1007" s="12" t="s">
        <v>4271</v>
      </c>
      <c r="B1007" s="186" t="s">
        <v>10227</v>
      </c>
      <c r="I1007" t="s">
        <v>6078</v>
      </c>
      <c r="J1007" t="s">
        <v>10367</v>
      </c>
      <c r="K1007" t="s">
        <v>10242</v>
      </c>
      <c r="L1007" t="str">
        <f t="shared" si="15"/>
        <v>общ. Раднево, обл. Стара Загора</v>
      </c>
    </row>
    <row r="1008" spans="1:12" x14ac:dyDescent="0.25">
      <c r="A1008" s="12" t="s">
        <v>4270</v>
      </c>
      <c r="B1008" s="186" t="s">
        <v>10227</v>
      </c>
      <c r="I1008" t="s">
        <v>6079</v>
      </c>
      <c r="J1008" t="s">
        <v>10327</v>
      </c>
      <c r="K1008" t="s">
        <v>10245</v>
      </c>
      <c r="L1008" t="str">
        <f t="shared" si="15"/>
        <v>общ. Стамболово, обл. Хасково</v>
      </c>
    </row>
    <row r="1009" spans="1:12" x14ac:dyDescent="0.25">
      <c r="A1009" s="12" t="s">
        <v>4269</v>
      </c>
      <c r="B1009" s="186" t="s">
        <v>10227</v>
      </c>
      <c r="I1009" t="s">
        <v>6080</v>
      </c>
      <c r="J1009" t="s">
        <v>10295</v>
      </c>
      <c r="K1009" t="s">
        <v>10239</v>
      </c>
      <c r="L1009" t="str">
        <f t="shared" si="15"/>
        <v>общ. Попово, обл. Търговище</v>
      </c>
    </row>
    <row r="1010" spans="1:12" x14ac:dyDescent="0.25">
      <c r="A1010" s="12" t="s">
        <v>4268</v>
      </c>
      <c r="B1010" s="186" t="s">
        <v>10227</v>
      </c>
      <c r="I1010" t="s">
        <v>6081</v>
      </c>
      <c r="J1010" t="s">
        <v>10334</v>
      </c>
      <c r="K1010" t="s">
        <v>10238</v>
      </c>
      <c r="L1010" t="str">
        <f t="shared" si="15"/>
        <v>общ. Баните, обл. Смолян</v>
      </c>
    </row>
    <row r="1011" spans="1:12" x14ac:dyDescent="0.25">
      <c r="A1011" s="12" t="s">
        <v>4267</v>
      </c>
      <c r="B1011" s="186" t="s">
        <v>10227</v>
      </c>
      <c r="I1011" t="s">
        <v>6082</v>
      </c>
      <c r="J1011" t="s">
        <v>10293</v>
      </c>
      <c r="K1011" t="s">
        <v>10241</v>
      </c>
      <c r="L1011" t="str">
        <f t="shared" si="15"/>
        <v>общ. Елена, обл. Велико Търново</v>
      </c>
    </row>
    <row r="1012" spans="1:12" x14ac:dyDescent="0.25">
      <c r="A1012" s="12" t="s">
        <v>4266</v>
      </c>
      <c r="B1012" s="186" t="s">
        <v>10227</v>
      </c>
      <c r="I1012" t="s">
        <v>6083</v>
      </c>
      <c r="J1012" t="s">
        <v>10336</v>
      </c>
      <c r="K1012" t="s">
        <v>10248</v>
      </c>
      <c r="L1012" t="str">
        <f t="shared" si="15"/>
        <v>общ. Трън, обл. Перник</v>
      </c>
    </row>
    <row r="1013" spans="1:12" x14ac:dyDescent="0.25">
      <c r="A1013" s="12" t="s">
        <v>4265</v>
      </c>
      <c r="B1013" s="186" t="s">
        <v>10227</v>
      </c>
      <c r="I1013" t="s">
        <v>6084</v>
      </c>
      <c r="J1013" t="s">
        <v>10314</v>
      </c>
      <c r="K1013" t="s">
        <v>10229</v>
      </c>
      <c r="L1013" t="str">
        <f t="shared" si="15"/>
        <v>общ. Тетевен, обл. Ловеч</v>
      </c>
    </row>
    <row r="1014" spans="1:12" x14ac:dyDescent="0.25">
      <c r="A1014" s="12" t="s">
        <v>4264</v>
      </c>
      <c r="B1014" s="186" t="s">
        <v>10227</v>
      </c>
      <c r="I1014" t="s">
        <v>9617</v>
      </c>
      <c r="J1014" t="s">
        <v>10448</v>
      </c>
      <c r="K1014" t="s">
        <v>10253</v>
      </c>
      <c r="L1014" t="str">
        <f t="shared" si="15"/>
        <v>общ. Ветово, обл. Русе</v>
      </c>
    </row>
    <row r="1015" spans="1:12" x14ac:dyDescent="0.25">
      <c r="A1015" s="12" t="s">
        <v>4263</v>
      </c>
      <c r="B1015" s="186" t="s">
        <v>10227</v>
      </c>
      <c r="I1015" t="s">
        <v>6085</v>
      </c>
      <c r="J1015" t="s">
        <v>10440</v>
      </c>
      <c r="K1015" t="s">
        <v>10246</v>
      </c>
      <c r="L1015" t="str">
        <f t="shared" si="15"/>
        <v>общ. Козлодуй, обл. Враца</v>
      </c>
    </row>
    <row r="1016" spans="1:12" x14ac:dyDescent="0.25">
      <c r="A1016" s="12" t="s">
        <v>4262</v>
      </c>
      <c r="B1016" s="186" t="s">
        <v>10227</v>
      </c>
      <c r="I1016" t="s">
        <v>6085</v>
      </c>
      <c r="J1016" t="s">
        <v>10314</v>
      </c>
      <c r="K1016" t="s">
        <v>10229</v>
      </c>
      <c r="L1016" t="str">
        <f t="shared" si="15"/>
        <v>общ. Тетевен, обл. Ловеч</v>
      </c>
    </row>
    <row r="1017" spans="1:12" x14ac:dyDescent="0.25">
      <c r="A1017" s="12" t="s">
        <v>4261</v>
      </c>
      <c r="B1017" s="186" t="s">
        <v>10227</v>
      </c>
      <c r="I1017" t="s">
        <v>6086</v>
      </c>
      <c r="J1017" t="s">
        <v>10368</v>
      </c>
      <c r="K1017" t="s">
        <v>10245</v>
      </c>
      <c r="L1017" t="str">
        <f t="shared" si="15"/>
        <v>общ. Ивайловград, обл. Хасково</v>
      </c>
    </row>
    <row r="1018" spans="1:12" x14ac:dyDescent="0.25">
      <c r="A1018" s="12" t="s">
        <v>4260</v>
      </c>
      <c r="B1018" s="186" t="s">
        <v>9784</v>
      </c>
      <c r="I1018" t="s">
        <v>6087</v>
      </c>
      <c r="J1018" t="s">
        <v>10307</v>
      </c>
      <c r="K1018" t="s">
        <v>10236</v>
      </c>
      <c r="L1018" t="str">
        <f t="shared" si="15"/>
        <v>общ. Карнобат, обл. Бургас</v>
      </c>
    </row>
    <row r="1019" spans="1:12" x14ac:dyDescent="0.25">
      <c r="A1019" s="12" t="s">
        <v>4259</v>
      </c>
      <c r="B1019" s="186" t="s">
        <v>10227</v>
      </c>
      <c r="I1019" t="s">
        <v>6088</v>
      </c>
      <c r="J1019" t="s">
        <v>10267</v>
      </c>
      <c r="K1019" t="s">
        <v>10234</v>
      </c>
      <c r="L1019" t="str">
        <f t="shared" si="15"/>
        <v>общ. Трявна, обл. Габрово</v>
      </c>
    </row>
    <row r="1020" spans="1:12" x14ac:dyDescent="0.25">
      <c r="A1020" s="12" t="s">
        <v>4258</v>
      </c>
      <c r="B1020" s="186" t="s">
        <v>9784</v>
      </c>
      <c r="I1020" t="s">
        <v>6089</v>
      </c>
      <c r="J1020" t="s">
        <v>10389</v>
      </c>
      <c r="K1020" t="s">
        <v>10249</v>
      </c>
      <c r="L1020" t="str">
        <f t="shared" si="15"/>
        <v>общ. Сливен, обл. Сливен</v>
      </c>
    </row>
    <row r="1021" spans="1:12" x14ac:dyDescent="0.25">
      <c r="A1021" s="12" t="s">
        <v>4257</v>
      </c>
      <c r="B1021" s="186" t="s">
        <v>9784</v>
      </c>
      <c r="I1021" t="s">
        <v>6090</v>
      </c>
      <c r="J1021" t="s">
        <v>10269</v>
      </c>
      <c r="K1021" t="s">
        <v>10232</v>
      </c>
      <c r="L1021" t="str">
        <f t="shared" si="15"/>
        <v>общ. Кърджали, обл. Кърджали</v>
      </c>
    </row>
    <row r="1022" spans="1:12" x14ac:dyDescent="0.25">
      <c r="A1022" s="12" t="s">
        <v>4256</v>
      </c>
      <c r="B1022" s="186" t="s">
        <v>10227</v>
      </c>
      <c r="I1022" t="s">
        <v>6091</v>
      </c>
      <c r="J1022" t="s">
        <v>10323</v>
      </c>
      <c r="K1022" t="s">
        <v>10234</v>
      </c>
      <c r="L1022" t="str">
        <f t="shared" si="15"/>
        <v>общ. Дряново, обл. Габрово</v>
      </c>
    </row>
    <row r="1023" spans="1:12" x14ac:dyDescent="0.25">
      <c r="A1023" s="12" t="s">
        <v>4255</v>
      </c>
      <c r="B1023" s="186" t="s">
        <v>9784</v>
      </c>
      <c r="I1023" t="s">
        <v>6092</v>
      </c>
      <c r="J1023" t="s">
        <v>10389</v>
      </c>
      <c r="K1023" t="s">
        <v>10249</v>
      </c>
      <c r="L1023" t="str">
        <f t="shared" si="15"/>
        <v>общ. Сливен, обл. Сливен</v>
      </c>
    </row>
    <row r="1024" spans="1:12" x14ac:dyDescent="0.25">
      <c r="A1024" s="12" t="s">
        <v>4254</v>
      </c>
      <c r="B1024" s="186" t="s">
        <v>10227</v>
      </c>
      <c r="I1024" t="s">
        <v>6093</v>
      </c>
      <c r="J1024" t="s">
        <v>10368</v>
      </c>
      <c r="K1024" t="s">
        <v>10245</v>
      </c>
      <c r="L1024" t="str">
        <f t="shared" si="15"/>
        <v>общ. Ивайловград, обл. Хасково</v>
      </c>
    </row>
    <row r="1025" spans="1:12" x14ac:dyDescent="0.25">
      <c r="A1025" s="12" t="s">
        <v>4253</v>
      </c>
      <c r="B1025" s="186" t="s">
        <v>9784</v>
      </c>
      <c r="I1025" t="s">
        <v>6094</v>
      </c>
      <c r="J1025" t="s">
        <v>10269</v>
      </c>
      <c r="K1025" t="s">
        <v>10232</v>
      </c>
      <c r="L1025" t="str">
        <f t="shared" si="15"/>
        <v>общ. Кърджали, обл. Кърджали</v>
      </c>
    </row>
    <row r="1026" spans="1:12" x14ac:dyDescent="0.25">
      <c r="A1026" s="12" t="s">
        <v>4252</v>
      </c>
      <c r="B1026" s="186" t="s">
        <v>9784</v>
      </c>
      <c r="I1026" t="s">
        <v>6095</v>
      </c>
      <c r="J1026" t="s">
        <v>10278</v>
      </c>
      <c r="K1026" t="s">
        <v>10228</v>
      </c>
      <c r="L1026" t="str">
        <f t="shared" ref="L1026:L1089" si="16">+J1026&amp;", "&amp;K1026</f>
        <v>общ. Пазарджик, обл. Пазарджик</v>
      </c>
    </row>
    <row r="1027" spans="1:12" x14ac:dyDescent="0.25">
      <c r="A1027" s="12" t="s">
        <v>4251</v>
      </c>
      <c r="B1027" s="186" t="s">
        <v>9784</v>
      </c>
      <c r="I1027" t="s">
        <v>6096</v>
      </c>
      <c r="J1027" t="s">
        <v>10286</v>
      </c>
      <c r="K1027" t="s">
        <v>10240</v>
      </c>
      <c r="L1027" t="str">
        <f t="shared" si="16"/>
        <v>общ. Самоков, обл. София</v>
      </c>
    </row>
    <row r="1028" spans="1:12" x14ac:dyDescent="0.25">
      <c r="A1028" s="12" t="s">
        <v>4250</v>
      </c>
      <c r="B1028" s="186" t="s">
        <v>9784</v>
      </c>
      <c r="I1028" t="s">
        <v>6097</v>
      </c>
      <c r="J1028" t="s">
        <v>10449</v>
      </c>
      <c r="K1028" t="s">
        <v>10251</v>
      </c>
      <c r="L1028" t="str">
        <f t="shared" si="16"/>
        <v>общ. ГеоргиДамяново, обл. Монтана</v>
      </c>
    </row>
    <row r="1029" spans="1:12" x14ac:dyDescent="0.25">
      <c r="A1029" s="12" t="s">
        <v>4249</v>
      </c>
      <c r="B1029" s="186" t="s">
        <v>10227</v>
      </c>
      <c r="I1029" t="s">
        <v>9618</v>
      </c>
      <c r="J1029" t="s">
        <v>10426</v>
      </c>
      <c r="K1029" t="s">
        <v>10240</v>
      </c>
      <c r="L1029" t="str">
        <f t="shared" si="16"/>
        <v>общ. Годеч, обл. София</v>
      </c>
    </row>
    <row r="1030" spans="1:12" x14ac:dyDescent="0.25">
      <c r="A1030" s="12" t="s">
        <v>4248</v>
      </c>
      <c r="B1030" s="186" t="s">
        <v>10227</v>
      </c>
      <c r="I1030" t="s">
        <v>6098</v>
      </c>
      <c r="J1030" t="s">
        <v>10397</v>
      </c>
      <c r="K1030" t="s">
        <v>10230</v>
      </c>
      <c r="L1030" t="str">
        <f t="shared" si="16"/>
        <v>общ. Сатовча, обл. Благоевград</v>
      </c>
    </row>
    <row r="1031" spans="1:12" x14ac:dyDescent="0.25">
      <c r="A1031" s="12" t="s">
        <v>4247</v>
      </c>
      <c r="B1031" s="186" t="s">
        <v>10227</v>
      </c>
      <c r="I1031" t="s">
        <v>6099</v>
      </c>
      <c r="J1031" t="s">
        <v>10342</v>
      </c>
      <c r="K1031" t="s">
        <v>10230</v>
      </c>
      <c r="L1031" t="str">
        <f t="shared" si="16"/>
        <v>общ. Разлог, обл. Благоевград</v>
      </c>
    </row>
    <row r="1032" spans="1:12" x14ac:dyDescent="0.25">
      <c r="A1032" s="12" t="s">
        <v>4246</v>
      </c>
      <c r="B1032" s="186" t="s">
        <v>10227</v>
      </c>
      <c r="I1032" t="s">
        <v>6100</v>
      </c>
      <c r="J1032" t="s">
        <v>10298</v>
      </c>
      <c r="K1032" t="s">
        <v>10248</v>
      </c>
      <c r="L1032" t="str">
        <f t="shared" si="16"/>
        <v>общ. Брезник, обл. Перник</v>
      </c>
    </row>
    <row r="1033" spans="1:12" x14ac:dyDescent="0.25">
      <c r="A1033" s="12" t="s">
        <v>4245</v>
      </c>
      <c r="B1033" s="186" t="s">
        <v>9784</v>
      </c>
      <c r="I1033" t="s">
        <v>6101</v>
      </c>
      <c r="J1033" t="s">
        <v>10285</v>
      </c>
      <c r="K1033" t="s">
        <v>10238</v>
      </c>
      <c r="L1033" t="str">
        <f t="shared" si="16"/>
        <v>общ. Смолян, обл. Смолян</v>
      </c>
    </row>
    <row r="1034" spans="1:12" x14ac:dyDescent="0.25">
      <c r="A1034" s="12" t="s">
        <v>4244</v>
      </c>
      <c r="B1034" s="186" t="s">
        <v>10227</v>
      </c>
      <c r="I1034" t="s">
        <v>6102</v>
      </c>
      <c r="J1034" t="s">
        <v>10323</v>
      </c>
      <c r="K1034" t="s">
        <v>10234</v>
      </c>
      <c r="L1034" t="str">
        <f t="shared" si="16"/>
        <v>общ. Дряново, обл. Габрово</v>
      </c>
    </row>
    <row r="1035" spans="1:12" x14ac:dyDescent="0.25">
      <c r="A1035" s="12" t="s">
        <v>4243</v>
      </c>
      <c r="B1035" s="186" t="s">
        <v>10227</v>
      </c>
      <c r="I1035" t="s">
        <v>6103</v>
      </c>
      <c r="J1035" t="s">
        <v>10461</v>
      </c>
      <c r="K1035" t="s">
        <v>10240</v>
      </c>
      <c r="L1035" t="str">
        <f t="shared" si="16"/>
        <v>общ. Костенец, обл. София</v>
      </c>
    </row>
    <row r="1036" spans="1:12" x14ac:dyDescent="0.25">
      <c r="A1036" s="12" t="s">
        <v>4230</v>
      </c>
      <c r="B1036" s="186" t="s">
        <v>9784</v>
      </c>
      <c r="I1036" t="s">
        <v>6118</v>
      </c>
      <c r="J1036" t="s">
        <v>10363</v>
      </c>
      <c r="K1036" t="s">
        <v>10230</v>
      </c>
      <c r="L1036" t="str">
        <f t="shared" si="16"/>
        <v>общ. Сандански, обл. Благоевград</v>
      </c>
    </row>
    <row r="1037" spans="1:12" x14ac:dyDescent="0.25">
      <c r="A1037" s="12" t="s">
        <v>4238</v>
      </c>
      <c r="B1037" s="186" t="s">
        <v>10227</v>
      </c>
      <c r="I1037" t="s">
        <v>6108</v>
      </c>
      <c r="J1037" t="s">
        <v>10512</v>
      </c>
      <c r="K1037" t="s">
        <v>10240</v>
      </c>
      <c r="L1037" t="str">
        <f t="shared" si="16"/>
        <v>общ. Елин Пелин, обл. София</v>
      </c>
    </row>
    <row r="1038" spans="1:12" x14ac:dyDescent="0.25">
      <c r="A1038" s="12" t="s">
        <v>4237</v>
      </c>
      <c r="B1038" s="186" t="s">
        <v>10227</v>
      </c>
      <c r="I1038" t="s">
        <v>6109</v>
      </c>
      <c r="J1038" t="s">
        <v>10498</v>
      </c>
      <c r="K1038" t="s">
        <v>10252</v>
      </c>
      <c r="L1038" t="str">
        <f t="shared" si="16"/>
        <v>общ. Бобов дол, обл. Кюстендил</v>
      </c>
    </row>
    <row r="1039" spans="1:12" x14ac:dyDescent="0.25">
      <c r="A1039" s="12" t="s">
        <v>4242</v>
      </c>
      <c r="B1039" s="186" t="s">
        <v>10227</v>
      </c>
      <c r="I1039" t="s">
        <v>6104</v>
      </c>
      <c r="J1039" t="s">
        <v>10293</v>
      </c>
      <c r="K1039" t="s">
        <v>10241</v>
      </c>
      <c r="L1039" t="str">
        <f t="shared" si="16"/>
        <v>общ. Елена, обл. Велико Търново</v>
      </c>
    </row>
    <row r="1040" spans="1:12" x14ac:dyDescent="0.25">
      <c r="A1040" s="12" t="s">
        <v>4241</v>
      </c>
      <c r="B1040" s="186" t="s">
        <v>9784</v>
      </c>
      <c r="I1040" t="s">
        <v>6105</v>
      </c>
      <c r="J1040" t="s">
        <v>10502</v>
      </c>
      <c r="K1040" t="s">
        <v>10241</v>
      </c>
      <c r="L1040" t="str">
        <f t="shared" si="16"/>
        <v>общ. Велико Търново, обл. Велико Търново</v>
      </c>
    </row>
    <row r="1041" spans="1:12" x14ac:dyDescent="0.25">
      <c r="A1041" s="12" t="s">
        <v>4240</v>
      </c>
      <c r="B1041" s="186" t="s">
        <v>10227</v>
      </c>
      <c r="I1041" t="s">
        <v>6106</v>
      </c>
      <c r="J1041" t="s">
        <v>10462</v>
      </c>
      <c r="K1041" t="s">
        <v>10237</v>
      </c>
      <c r="L1041" t="str">
        <f t="shared" si="16"/>
        <v>общ. Кула, обл. Видин</v>
      </c>
    </row>
    <row r="1042" spans="1:12" x14ac:dyDescent="0.25">
      <c r="A1042" s="12" t="s">
        <v>4239</v>
      </c>
      <c r="B1042" s="186" t="s">
        <v>9784</v>
      </c>
      <c r="I1042" t="s">
        <v>6107</v>
      </c>
      <c r="J1042" t="s">
        <v>10284</v>
      </c>
      <c r="K1042" t="s">
        <v>10245</v>
      </c>
      <c r="L1042" t="str">
        <f t="shared" si="16"/>
        <v>общ. Хасково, обл. Хасково</v>
      </c>
    </row>
    <row r="1043" spans="1:12" x14ac:dyDescent="0.25">
      <c r="A1043" s="12" t="s">
        <v>4236</v>
      </c>
      <c r="B1043" s="186" t="s">
        <v>10227</v>
      </c>
      <c r="I1043" t="s">
        <v>6111</v>
      </c>
      <c r="J1043" t="s">
        <v>10323</v>
      </c>
      <c r="K1043" t="s">
        <v>10234</v>
      </c>
      <c r="L1043" t="str">
        <f t="shared" si="16"/>
        <v>общ. Дряново, обл. Габрово</v>
      </c>
    </row>
    <row r="1044" spans="1:12" x14ac:dyDescent="0.25">
      <c r="A1044" s="12" t="s">
        <v>4235</v>
      </c>
      <c r="B1044" s="186" t="s">
        <v>10227</v>
      </c>
      <c r="I1044" t="s">
        <v>6112</v>
      </c>
      <c r="J1044" t="s">
        <v>10267</v>
      </c>
      <c r="K1044" t="s">
        <v>10234</v>
      </c>
      <c r="L1044" t="str">
        <f t="shared" si="16"/>
        <v>общ. Трявна, обл. Габрово</v>
      </c>
    </row>
    <row r="1045" spans="1:12" x14ac:dyDescent="0.25">
      <c r="A1045" s="12" t="s">
        <v>4234</v>
      </c>
      <c r="B1045" s="186" t="s">
        <v>10227</v>
      </c>
      <c r="I1045" t="s">
        <v>6113</v>
      </c>
      <c r="J1045" t="s">
        <v>10352</v>
      </c>
      <c r="K1045" t="s">
        <v>10246</v>
      </c>
      <c r="L1045" t="str">
        <f t="shared" si="16"/>
        <v>общ. Криводол, обл. Враца</v>
      </c>
    </row>
    <row r="1046" spans="1:12" x14ac:dyDescent="0.25">
      <c r="A1046" s="12" t="s">
        <v>4233</v>
      </c>
      <c r="B1046" s="186" t="s">
        <v>9784</v>
      </c>
      <c r="I1046" t="s">
        <v>6114</v>
      </c>
      <c r="J1046" t="s">
        <v>10349</v>
      </c>
      <c r="K1046" t="s">
        <v>10248</v>
      </c>
      <c r="L1046" t="str">
        <f t="shared" si="16"/>
        <v>общ. Перник, обл. Перник</v>
      </c>
    </row>
    <row r="1047" spans="1:12" x14ac:dyDescent="0.25">
      <c r="A1047" s="12" t="s">
        <v>4232</v>
      </c>
      <c r="B1047" s="186" t="s">
        <v>10227</v>
      </c>
      <c r="I1047" t="s">
        <v>6115</v>
      </c>
      <c r="J1047" t="s">
        <v>10386</v>
      </c>
      <c r="K1047" t="s">
        <v>10240</v>
      </c>
      <c r="L1047" t="str">
        <f t="shared" si="16"/>
        <v>общ. Драгоман, обл. София</v>
      </c>
    </row>
    <row r="1048" spans="1:12" x14ac:dyDescent="0.25">
      <c r="A1048" s="12" t="s">
        <v>4231</v>
      </c>
      <c r="B1048" s="186" t="s">
        <v>10227</v>
      </c>
      <c r="I1048" t="s">
        <v>6117</v>
      </c>
      <c r="J1048" t="s">
        <v>10498</v>
      </c>
      <c r="K1048" t="s">
        <v>10252</v>
      </c>
      <c r="L1048" t="str">
        <f t="shared" si="16"/>
        <v>общ. Бобов дол, обл. Кюстендил</v>
      </c>
    </row>
    <row r="1049" spans="1:12" x14ac:dyDescent="0.25">
      <c r="A1049" s="12" t="s">
        <v>4229</v>
      </c>
      <c r="B1049" s="186" t="s">
        <v>10227</v>
      </c>
      <c r="I1049" t="s">
        <v>6119</v>
      </c>
      <c r="J1049" t="s">
        <v>10463</v>
      </c>
      <c r="K1049" t="s">
        <v>10229</v>
      </c>
      <c r="L1049" t="str">
        <f t="shared" si="16"/>
        <v>общ. Угърчин, обл. Ловеч</v>
      </c>
    </row>
    <row r="1050" spans="1:12" x14ac:dyDescent="0.25">
      <c r="A1050" s="12" t="s">
        <v>4227</v>
      </c>
      <c r="B1050" s="186" t="s">
        <v>10227</v>
      </c>
      <c r="I1050" t="s">
        <v>6120</v>
      </c>
      <c r="J1050" t="s">
        <v>10426</v>
      </c>
      <c r="K1050" t="s">
        <v>10240</v>
      </c>
      <c r="L1050" t="str">
        <f t="shared" si="16"/>
        <v>общ. Годеч, обл. София</v>
      </c>
    </row>
    <row r="1051" spans="1:12" x14ac:dyDescent="0.25">
      <c r="A1051" s="12" t="s">
        <v>4228</v>
      </c>
      <c r="B1051" s="186" t="s">
        <v>10227</v>
      </c>
      <c r="I1051" t="s">
        <v>6120</v>
      </c>
      <c r="J1051" t="s">
        <v>10455</v>
      </c>
      <c r="K1051" t="s">
        <v>10235</v>
      </c>
      <c r="L1051" t="str">
        <f t="shared" si="16"/>
        <v>общ. Кайнарджа, обл. Силистра</v>
      </c>
    </row>
    <row r="1052" spans="1:12" x14ac:dyDescent="0.25">
      <c r="A1052" s="12" t="s">
        <v>4226</v>
      </c>
      <c r="B1052" s="186" t="s">
        <v>9784</v>
      </c>
      <c r="I1052" t="s">
        <v>6121</v>
      </c>
      <c r="J1052" t="s">
        <v>10363</v>
      </c>
      <c r="K1052" t="s">
        <v>10230</v>
      </c>
      <c r="L1052" t="str">
        <f t="shared" si="16"/>
        <v>общ. Сандански, обл. Благоевград</v>
      </c>
    </row>
    <row r="1053" spans="1:12" x14ac:dyDescent="0.25">
      <c r="A1053" s="12" t="s">
        <v>4225</v>
      </c>
      <c r="B1053" s="186" t="s">
        <v>10227</v>
      </c>
      <c r="I1053" t="s">
        <v>6122</v>
      </c>
      <c r="J1053" t="s">
        <v>10510</v>
      </c>
      <c r="K1053" t="s">
        <v>10233</v>
      </c>
      <c r="L1053" t="str">
        <f t="shared" si="16"/>
        <v>общ. Долни чифлик, обл. Варна</v>
      </c>
    </row>
    <row r="1054" spans="1:12" x14ac:dyDescent="0.25">
      <c r="A1054" s="12" t="s">
        <v>4224</v>
      </c>
      <c r="B1054" s="186" t="s">
        <v>10227</v>
      </c>
      <c r="I1054" t="s">
        <v>6123</v>
      </c>
      <c r="J1054" t="s">
        <v>10262</v>
      </c>
      <c r="K1054" t="s">
        <v>10232</v>
      </c>
      <c r="L1054" t="str">
        <f t="shared" si="16"/>
        <v>общ. Ардино, обл. Кърджали</v>
      </c>
    </row>
    <row r="1055" spans="1:12" x14ac:dyDescent="0.25">
      <c r="A1055" s="12" t="s">
        <v>4223</v>
      </c>
      <c r="B1055" s="186" t="s">
        <v>10227</v>
      </c>
      <c r="I1055" t="s">
        <v>6124</v>
      </c>
      <c r="J1055" t="s">
        <v>10327</v>
      </c>
      <c r="K1055" t="s">
        <v>10245</v>
      </c>
      <c r="L1055" t="str">
        <f t="shared" si="16"/>
        <v>общ. Стамболово, обл. Хасково</v>
      </c>
    </row>
    <row r="1056" spans="1:12" x14ac:dyDescent="0.25">
      <c r="A1056" s="12" t="s">
        <v>4216</v>
      </c>
      <c r="B1056" s="186" t="s">
        <v>10227</v>
      </c>
      <c r="I1056" t="s">
        <v>6110</v>
      </c>
      <c r="J1056" t="s">
        <v>10498</v>
      </c>
      <c r="K1056" t="s">
        <v>10252</v>
      </c>
      <c r="L1056" t="str">
        <f t="shared" si="16"/>
        <v>общ. Бобов дол, обл. Кюстендил</v>
      </c>
    </row>
    <row r="1057" spans="1:12" x14ac:dyDescent="0.25">
      <c r="A1057" s="12" t="s">
        <v>4215</v>
      </c>
      <c r="B1057" s="186" t="s">
        <v>10227</v>
      </c>
      <c r="I1057" t="s">
        <v>6131</v>
      </c>
      <c r="J1057" t="s">
        <v>10265</v>
      </c>
      <c r="K1057" t="s">
        <v>10232</v>
      </c>
      <c r="L1057" t="str">
        <f t="shared" si="16"/>
        <v>общ. Крумовград, обл. Кърджали</v>
      </c>
    </row>
    <row r="1058" spans="1:12" x14ac:dyDescent="0.25">
      <c r="A1058" s="12" t="s">
        <v>4214</v>
      </c>
      <c r="B1058" s="186" t="s">
        <v>10227</v>
      </c>
      <c r="I1058" t="s">
        <v>6132</v>
      </c>
      <c r="J1058" t="s">
        <v>10416</v>
      </c>
      <c r="K1058" t="s">
        <v>10244</v>
      </c>
      <c r="L1058" t="str">
        <f t="shared" si="16"/>
        <v>общ. Елхово, обл. Ямбол</v>
      </c>
    </row>
    <row r="1059" spans="1:12" x14ac:dyDescent="0.25">
      <c r="A1059" s="12" t="s">
        <v>4213</v>
      </c>
      <c r="B1059" s="186" t="s">
        <v>10227</v>
      </c>
      <c r="I1059" t="s">
        <v>6133</v>
      </c>
      <c r="J1059" t="s">
        <v>10499</v>
      </c>
      <c r="K1059" t="s">
        <v>10242</v>
      </c>
      <c r="L1059" t="str">
        <f t="shared" si="16"/>
        <v>общ. Братя Даскалови, обл. Стара Загора</v>
      </c>
    </row>
    <row r="1060" spans="1:12" x14ac:dyDescent="0.25">
      <c r="A1060" s="12" t="s">
        <v>4210</v>
      </c>
      <c r="B1060" s="186" t="s">
        <v>10227</v>
      </c>
      <c r="I1060" t="s">
        <v>6134</v>
      </c>
      <c r="J1060" t="s">
        <v>10396</v>
      </c>
      <c r="K1060" t="s">
        <v>10254</v>
      </c>
      <c r="L1060" t="str">
        <f t="shared" si="16"/>
        <v>общ. Самуил, обл. Разград</v>
      </c>
    </row>
    <row r="1061" spans="1:12" x14ac:dyDescent="0.25">
      <c r="A1061" s="12" t="s">
        <v>4212</v>
      </c>
      <c r="B1061" s="186" t="s">
        <v>10227</v>
      </c>
      <c r="I1061" t="s">
        <v>6134</v>
      </c>
      <c r="J1061" t="s">
        <v>10327</v>
      </c>
      <c r="K1061" t="s">
        <v>10245</v>
      </c>
      <c r="L1061" t="str">
        <f t="shared" si="16"/>
        <v>общ. Стамболово, обл. Хасково</v>
      </c>
    </row>
    <row r="1062" spans="1:12" x14ac:dyDescent="0.25">
      <c r="A1062" s="12" t="s">
        <v>4211</v>
      </c>
      <c r="B1062" s="186" t="s">
        <v>10227</v>
      </c>
      <c r="I1062" t="s">
        <v>6134</v>
      </c>
      <c r="J1062" t="s">
        <v>10314</v>
      </c>
      <c r="K1062" t="s">
        <v>10229</v>
      </c>
      <c r="L1062" t="str">
        <f t="shared" si="16"/>
        <v>общ. Тетевен, обл. Ловеч</v>
      </c>
    </row>
    <row r="1063" spans="1:12" x14ac:dyDescent="0.25">
      <c r="A1063" s="12" t="s">
        <v>4209</v>
      </c>
      <c r="B1063" s="186" t="s">
        <v>10227</v>
      </c>
      <c r="I1063" t="s">
        <v>6135</v>
      </c>
      <c r="J1063" t="s">
        <v>10305</v>
      </c>
      <c r="K1063" t="s">
        <v>10244</v>
      </c>
      <c r="L1063" t="str">
        <f t="shared" si="16"/>
        <v>общ. Тунджа, обл. Ямбол</v>
      </c>
    </row>
    <row r="1064" spans="1:12" x14ac:dyDescent="0.25">
      <c r="A1064" s="12" t="s">
        <v>4194</v>
      </c>
      <c r="B1064" s="186" t="s">
        <v>10227</v>
      </c>
      <c r="I1064" t="s">
        <v>6149</v>
      </c>
      <c r="J1064" t="s">
        <v>10371</v>
      </c>
      <c r="K1064" t="s">
        <v>10254</v>
      </c>
      <c r="L1064" t="str">
        <f t="shared" si="16"/>
        <v>общ. Исперих, обл. Разград</v>
      </c>
    </row>
    <row r="1065" spans="1:12" x14ac:dyDescent="0.25">
      <c r="A1065" s="12" t="s">
        <v>4193</v>
      </c>
      <c r="B1065" s="186" t="s">
        <v>10227</v>
      </c>
      <c r="I1065" t="s">
        <v>6151</v>
      </c>
      <c r="J1065" t="s">
        <v>10464</v>
      </c>
      <c r="K1065" t="s">
        <v>10247</v>
      </c>
      <c r="L1065" t="str">
        <f t="shared" si="16"/>
        <v>общ. Съединение, обл. Пловдив</v>
      </c>
    </row>
    <row r="1066" spans="1:12" x14ac:dyDescent="0.25">
      <c r="A1066" s="12" t="s">
        <v>4222</v>
      </c>
      <c r="B1066" s="186" t="s">
        <v>9784</v>
      </c>
      <c r="I1066" t="s">
        <v>6125</v>
      </c>
      <c r="J1066" t="s">
        <v>10269</v>
      </c>
      <c r="K1066" t="s">
        <v>10232</v>
      </c>
      <c r="L1066" t="str">
        <f t="shared" si="16"/>
        <v>общ. Кърджали, обл. Кърджали</v>
      </c>
    </row>
    <row r="1067" spans="1:12" x14ac:dyDescent="0.25">
      <c r="A1067" s="12" t="s">
        <v>4221</v>
      </c>
      <c r="B1067" s="186" t="s">
        <v>10227</v>
      </c>
      <c r="I1067" t="s">
        <v>6126</v>
      </c>
      <c r="J1067" t="s">
        <v>10351</v>
      </c>
      <c r="K1067" t="s">
        <v>10229</v>
      </c>
      <c r="L1067" t="str">
        <f t="shared" si="16"/>
        <v>общ. Ябланица, обл. Ловеч</v>
      </c>
    </row>
    <row r="1068" spans="1:12" x14ac:dyDescent="0.25">
      <c r="A1068" s="12" t="s">
        <v>4220</v>
      </c>
      <c r="B1068" s="186" t="s">
        <v>10227</v>
      </c>
      <c r="I1068" t="s">
        <v>6127</v>
      </c>
      <c r="J1068" t="s">
        <v>10396</v>
      </c>
      <c r="K1068" t="s">
        <v>10254</v>
      </c>
      <c r="L1068" t="str">
        <f t="shared" si="16"/>
        <v>общ. Самуил, обл. Разград</v>
      </c>
    </row>
    <row r="1069" spans="1:12" x14ac:dyDescent="0.25">
      <c r="A1069" s="12" t="s">
        <v>4219</v>
      </c>
      <c r="B1069" s="186" t="s">
        <v>10227</v>
      </c>
      <c r="I1069" t="s">
        <v>6128</v>
      </c>
      <c r="J1069" t="s">
        <v>10415</v>
      </c>
      <c r="K1069" t="s">
        <v>10245</v>
      </c>
      <c r="L1069" t="str">
        <f t="shared" si="16"/>
        <v>общ. Маджарово, обл. Хасково</v>
      </c>
    </row>
    <row r="1070" spans="1:12" x14ac:dyDescent="0.25">
      <c r="A1070" s="12" t="s">
        <v>4218</v>
      </c>
      <c r="B1070" s="186" t="s">
        <v>9784</v>
      </c>
      <c r="I1070" t="s">
        <v>6129</v>
      </c>
      <c r="J1070" t="s">
        <v>10322</v>
      </c>
      <c r="K1070" t="s">
        <v>10229</v>
      </c>
      <c r="L1070" t="str">
        <f t="shared" si="16"/>
        <v>общ. Троян, обл. Ловеч</v>
      </c>
    </row>
    <row r="1071" spans="1:12" x14ac:dyDescent="0.25">
      <c r="A1071" s="12" t="s">
        <v>4217</v>
      </c>
      <c r="B1071" s="186" t="s">
        <v>10227</v>
      </c>
      <c r="I1071" t="s">
        <v>6130</v>
      </c>
      <c r="J1071" t="s">
        <v>10265</v>
      </c>
      <c r="K1071" t="s">
        <v>10232</v>
      </c>
      <c r="L1071" t="str">
        <f t="shared" si="16"/>
        <v>общ. Крумовград, обл. Кърджали</v>
      </c>
    </row>
    <row r="1072" spans="1:12" x14ac:dyDescent="0.25">
      <c r="A1072" s="12" t="s">
        <v>4208</v>
      </c>
      <c r="B1072" s="186" t="s">
        <v>9784</v>
      </c>
      <c r="I1072" t="s">
        <v>6136</v>
      </c>
      <c r="J1072" t="s">
        <v>10400</v>
      </c>
      <c r="K1072" t="s">
        <v>10245</v>
      </c>
      <c r="L1072" t="str">
        <f t="shared" si="16"/>
        <v>общ. Димитровград, обл. Хасково</v>
      </c>
    </row>
    <row r="1073" spans="1:12" x14ac:dyDescent="0.25">
      <c r="A1073" s="12" t="s">
        <v>4207</v>
      </c>
      <c r="B1073" s="186" t="s">
        <v>10227</v>
      </c>
      <c r="I1073" t="s">
        <v>6137</v>
      </c>
      <c r="J1073" t="s">
        <v>10271</v>
      </c>
      <c r="K1073" t="s">
        <v>10228</v>
      </c>
      <c r="L1073" t="str">
        <f t="shared" si="16"/>
        <v>общ. Белово, обл. Пазарджик</v>
      </c>
    </row>
    <row r="1074" spans="1:12" x14ac:dyDescent="0.25">
      <c r="A1074" s="12" t="s">
        <v>4206</v>
      </c>
      <c r="B1074" s="186" t="s">
        <v>10227</v>
      </c>
      <c r="I1074" t="s">
        <v>6138</v>
      </c>
      <c r="J1074" t="s">
        <v>10364</v>
      </c>
      <c r="K1074" t="s">
        <v>10236</v>
      </c>
      <c r="L1074" t="str">
        <f t="shared" si="16"/>
        <v>общ. Средец, обл. Бургас</v>
      </c>
    </row>
    <row r="1075" spans="1:12" x14ac:dyDescent="0.25">
      <c r="A1075" s="12" t="s">
        <v>4205</v>
      </c>
      <c r="B1075" s="186" t="s">
        <v>10227</v>
      </c>
      <c r="I1075" t="s">
        <v>6139</v>
      </c>
      <c r="J1075" t="s">
        <v>10522</v>
      </c>
      <c r="K1075" t="s">
        <v>10253</v>
      </c>
      <c r="L1075" t="str">
        <f t="shared" si="16"/>
        <v>общ. Сливо поле, обл. Русе</v>
      </c>
    </row>
    <row r="1076" spans="1:12" x14ac:dyDescent="0.25">
      <c r="A1076" s="12" t="s">
        <v>4204</v>
      </c>
      <c r="B1076" s="186" t="s">
        <v>10227</v>
      </c>
      <c r="I1076" t="s">
        <v>6140</v>
      </c>
      <c r="J1076" t="s">
        <v>10465</v>
      </c>
      <c r="K1076" t="s">
        <v>10239</v>
      </c>
      <c r="L1076" t="str">
        <f t="shared" si="16"/>
        <v>общ. Опака, обл. Търговище</v>
      </c>
    </row>
    <row r="1077" spans="1:12" x14ac:dyDescent="0.25">
      <c r="A1077" s="12" t="s">
        <v>4203</v>
      </c>
      <c r="B1077" s="186" t="s">
        <v>10227</v>
      </c>
      <c r="I1077" t="s">
        <v>6141</v>
      </c>
      <c r="J1077" t="s">
        <v>10292</v>
      </c>
      <c r="K1077" t="s">
        <v>10239</v>
      </c>
      <c r="L1077" t="str">
        <f t="shared" si="16"/>
        <v>общ. Антоново, обл. Търговище</v>
      </c>
    </row>
    <row r="1078" spans="1:12" x14ac:dyDescent="0.25">
      <c r="A1078" s="12" t="s">
        <v>4202</v>
      </c>
      <c r="B1078" s="186" t="s">
        <v>9784</v>
      </c>
      <c r="I1078" t="s">
        <v>6142</v>
      </c>
      <c r="J1078" t="s">
        <v>10438</v>
      </c>
      <c r="K1078" t="s">
        <v>10242</v>
      </c>
      <c r="L1078" t="str">
        <f t="shared" si="16"/>
        <v>общ. Казанлък, обл. Стара Загора</v>
      </c>
    </row>
    <row r="1079" spans="1:12" x14ac:dyDescent="0.25">
      <c r="A1079" s="12" t="s">
        <v>4201</v>
      </c>
      <c r="B1079" s="186" t="s">
        <v>10227</v>
      </c>
      <c r="I1079" t="s">
        <v>6143</v>
      </c>
      <c r="J1079" t="s">
        <v>10265</v>
      </c>
      <c r="K1079" t="s">
        <v>10232</v>
      </c>
      <c r="L1079" t="str">
        <f t="shared" si="16"/>
        <v>общ. Крумовград, обл. Кърджали</v>
      </c>
    </row>
    <row r="1080" spans="1:12" x14ac:dyDescent="0.25">
      <c r="A1080" s="12" t="s">
        <v>4200</v>
      </c>
      <c r="B1080" s="186" t="s">
        <v>10227</v>
      </c>
      <c r="I1080" t="s">
        <v>6144</v>
      </c>
      <c r="J1080" t="s">
        <v>10410</v>
      </c>
      <c r="K1080" t="s">
        <v>10244</v>
      </c>
      <c r="L1080" t="str">
        <f t="shared" si="16"/>
        <v>общ. Болярово, обл. Ямбол</v>
      </c>
    </row>
    <row r="1081" spans="1:12" x14ac:dyDescent="0.25">
      <c r="A1081" s="12" t="s">
        <v>4199</v>
      </c>
      <c r="B1081" s="186" t="s">
        <v>9784</v>
      </c>
      <c r="I1081" t="s">
        <v>6145</v>
      </c>
      <c r="J1081" t="s">
        <v>10276</v>
      </c>
      <c r="K1081" t="s">
        <v>10239</v>
      </c>
      <c r="L1081" t="str">
        <f t="shared" si="16"/>
        <v>общ. Търговище, обл. Търговище</v>
      </c>
    </row>
    <row r="1082" spans="1:12" x14ac:dyDescent="0.25">
      <c r="A1082" s="12" t="s">
        <v>4198</v>
      </c>
      <c r="B1082" s="186" t="s">
        <v>9784</v>
      </c>
      <c r="I1082" t="s">
        <v>6116</v>
      </c>
      <c r="J1082" t="s">
        <v>10335</v>
      </c>
      <c r="K1082" t="s">
        <v>10246</v>
      </c>
      <c r="L1082" t="str">
        <f t="shared" si="16"/>
        <v>общ. Враца, обл. Враца</v>
      </c>
    </row>
    <row r="1083" spans="1:12" x14ac:dyDescent="0.25">
      <c r="A1083" s="12" t="s">
        <v>4197</v>
      </c>
      <c r="B1083" s="186" t="s">
        <v>9784</v>
      </c>
      <c r="I1083" t="s">
        <v>6146</v>
      </c>
      <c r="J1083" t="s">
        <v>10276</v>
      </c>
      <c r="K1083" t="s">
        <v>10239</v>
      </c>
      <c r="L1083" t="str">
        <f t="shared" si="16"/>
        <v>общ. Търговище, обл. Търговище</v>
      </c>
    </row>
    <row r="1084" spans="1:12" x14ac:dyDescent="0.25">
      <c r="A1084" s="12" t="s">
        <v>4196</v>
      </c>
      <c r="B1084" s="186" t="s">
        <v>10227</v>
      </c>
      <c r="I1084" t="s">
        <v>6147</v>
      </c>
      <c r="J1084" t="s">
        <v>10381</v>
      </c>
      <c r="K1084" t="s">
        <v>10239</v>
      </c>
      <c r="L1084" t="str">
        <f t="shared" si="16"/>
        <v>общ. Омуртаг, обл. Търговище</v>
      </c>
    </row>
    <row r="1085" spans="1:12" x14ac:dyDescent="0.25">
      <c r="A1085" s="12" t="s">
        <v>4195</v>
      </c>
      <c r="B1085" s="186" t="s">
        <v>9784</v>
      </c>
      <c r="I1085" t="s">
        <v>6148</v>
      </c>
      <c r="J1085" t="s">
        <v>10389</v>
      </c>
      <c r="K1085" t="s">
        <v>10249</v>
      </c>
      <c r="L1085" t="str">
        <f t="shared" si="16"/>
        <v>общ. Сливен, обл. Сливен</v>
      </c>
    </row>
    <row r="1086" spans="1:12" x14ac:dyDescent="0.25">
      <c r="A1086" s="12" t="s">
        <v>4192</v>
      </c>
      <c r="B1086" s="186" t="s">
        <v>10227</v>
      </c>
      <c r="I1086" t="s">
        <v>6152</v>
      </c>
      <c r="J1086" t="s">
        <v>10359</v>
      </c>
      <c r="K1086" t="s">
        <v>10240</v>
      </c>
      <c r="L1086" t="str">
        <f t="shared" si="16"/>
        <v>общ. Костинброд, обл. София</v>
      </c>
    </row>
    <row r="1087" spans="1:12" x14ac:dyDescent="0.25">
      <c r="A1087" s="12" t="s">
        <v>4191</v>
      </c>
      <c r="B1087" s="186" t="s">
        <v>9784</v>
      </c>
      <c r="I1087" t="s">
        <v>6153</v>
      </c>
      <c r="J1087" t="s">
        <v>10272</v>
      </c>
      <c r="K1087" t="s">
        <v>10237</v>
      </c>
      <c r="L1087" t="str">
        <f t="shared" si="16"/>
        <v>общ. Видин, обл. Видин</v>
      </c>
    </row>
    <row r="1088" spans="1:12" x14ac:dyDescent="0.25">
      <c r="A1088" s="12" t="s">
        <v>4190</v>
      </c>
      <c r="B1088" s="186" t="s">
        <v>9784</v>
      </c>
      <c r="I1088" t="s">
        <v>6154</v>
      </c>
      <c r="J1088" t="s">
        <v>10259</v>
      </c>
      <c r="K1088" t="s">
        <v>10229</v>
      </c>
      <c r="L1088" t="str">
        <f t="shared" si="16"/>
        <v>общ. Ловеч, обл. Ловеч</v>
      </c>
    </row>
    <row r="1089" spans="1:12" x14ac:dyDescent="0.25">
      <c r="A1089" s="12" t="s">
        <v>4189</v>
      </c>
      <c r="B1089" s="186" t="s">
        <v>9784</v>
      </c>
      <c r="I1089" t="s">
        <v>6155</v>
      </c>
      <c r="J1089" t="s">
        <v>10502</v>
      </c>
      <c r="K1089" t="s">
        <v>10241</v>
      </c>
      <c r="L1089" t="str">
        <f t="shared" si="16"/>
        <v>общ. Велико Търново, обл. Велико Търново</v>
      </c>
    </row>
    <row r="1090" spans="1:12" x14ac:dyDescent="0.25">
      <c r="A1090" s="12" t="s">
        <v>4188</v>
      </c>
      <c r="B1090" s="186" t="s">
        <v>9784</v>
      </c>
      <c r="I1090" t="s">
        <v>6155</v>
      </c>
      <c r="J1090" t="s">
        <v>10316</v>
      </c>
      <c r="K1090" t="s">
        <v>10252</v>
      </c>
      <c r="L1090" t="str">
        <f t="shared" ref="L1090:L1153" si="17">+J1090&amp;", "&amp;K1090</f>
        <v>общ. Кюстендил, обл. Кюстендил</v>
      </c>
    </row>
    <row r="1091" spans="1:12" x14ac:dyDescent="0.25">
      <c r="A1091" s="12" t="s">
        <v>4187</v>
      </c>
      <c r="B1091" s="186" t="s">
        <v>10227</v>
      </c>
      <c r="I1091" t="s">
        <v>6156</v>
      </c>
      <c r="J1091" t="s">
        <v>10446</v>
      </c>
      <c r="K1091" t="s">
        <v>10230</v>
      </c>
      <c r="L1091" t="str">
        <f t="shared" si="17"/>
        <v>общ. Струмяни, обл. Благоевград</v>
      </c>
    </row>
    <row r="1092" spans="1:12" x14ac:dyDescent="0.25">
      <c r="A1092" s="12" t="s">
        <v>4186</v>
      </c>
      <c r="B1092" s="186" t="s">
        <v>9784</v>
      </c>
      <c r="I1092" t="s">
        <v>6157</v>
      </c>
      <c r="J1092" t="s">
        <v>10502</v>
      </c>
      <c r="K1092" t="s">
        <v>10241</v>
      </c>
      <c r="L1092" t="str">
        <f t="shared" si="17"/>
        <v>общ. Велико Търново, обл. Велико Търново</v>
      </c>
    </row>
    <row r="1093" spans="1:12" x14ac:dyDescent="0.25">
      <c r="A1093" s="12" t="s">
        <v>4185</v>
      </c>
      <c r="B1093" s="186" t="s">
        <v>10227</v>
      </c>
      <c r="I1093" t="s">
        <v>6158</v>
      </c>
      <c r="J1093" t="s">
        <v>10510</v>
      </c>
      <c r="K1093" t="s">
        <v>10233</v>
      </c>
      <c r="L1093" t="str">
        <f t="shared" si="17"/>
        <v>общ. Долни чифлик, обл. Варна</v>
      </c>
    </row>
    <row r="1094" spans="1:12" x14ac:dyDescent="0.25">
      <c r="A1094" s="12" t="s">
        <v>4182</v>
      </c>
      <c r="B1094" s="186" t="s">
        <v>10227</v>
      </c>
      <c r="I1094" t="s">
        <v>6159</v>
      </c>
      <c r="J1094" t="s">
        <v>10392</v>
      </c>
      <c r="K1094" t="s">
        <v>10233</v>
      </c>
      <c r="L1094" t="str">
        <f t="shared" si="17"/>
        <v>общ. Бяла, обл. Варна</v>
      </c>
    </row>
    <row r="1095" spans="1:12" x14ac:dyDescent="0.25">
      <c r="A1095" s="12" t="s">
        <v>4183</v>
      </c>
      <c r="B1095" s="186" t="s">
        <v>10227</v>
      </c>
      <c r="I1095" t="s">
        <v>6159</v>
      </c>
      <c r="J1095" t="s">
        <v>10503</v>
      </c>
      <c r="K1095" t="s">
        <v>10231</v>
      </c>
      <c r="L1095" t="str">
        <f t="shared" si="17"/>
        <v>общ. Генерал Тошево, обл. Добрич</v>
      </c>
    </row>
    <row r="1096" spans="1:12" x14ac:dyDescent="0.25">
      <c r="A1096" s="12" t="s">
        <v>4181</v>
      </c>
      <c r="B1096" s="186" t="s">
        <v>10227</v>
      </c>
      <c r="I1096" t="s">
        <v>6159</v>
      </c>
      <c r="J1096" t="s">
        <v>10281</v>
      </c>
      <c r="K1096" t="s">
        <v>10236</v>
      </c>
      <c r="L1096" t="str">
        <f t="shared" si="17"/>
        <v>общ. Поморие, обл. Бургас</v>
      </c>
    </row>
    <row r="1097" spans="1:12" x14ac:dyDescent="0.25">
      <c r="A1097" s="12" t="s">
        <v>4184</v>
      </c>
      <c r="B1097" s="186" t="s">
        <v>10227</v>
      </c>
      <c r="I1097" t="s">
        <v>6159</v>
      </c>
      <c r="J1097" t="s">
        <v>10295</v>
      </c>
      <c r="K1097" t="s">
        <v>10239</v>
      </c>
      <c r="L1097" t="str">
        <f t="shared" si="17"/>
        <v>общ. Попово, обл. Търговище</v>
      </c>
    </row>
    <row r="1098" spans="1:12" x14ac:dyDescent="0.25">
      <c r="A1098" s="12" t="s">
        <v>4180</v>
      </c>
      <c r="B1098" s="186" t="s">
        <v>10227</v>
      </c>
      <c r="I1098" t="s">
        <v>6160</v>
      </c>
      <c r="J1098" t="s">
        <v>10402</v>
      </c>
      <c r="K1098" t="s">
        <v>10231</v>
      </c>
      <c r="L1098" t="str">
        <f t="shared" si="17"/>
        <v>общ. Шабла, обл. Добрич</v>
      </c>
    </row>
    <row r="1099" spans="1:12" x14ac:dyDescent="0.25">
      <c r="A1099" s="12" t="s">
        <v>4179</v>
      </c>
      <c r="B1099" s="186" t="s">
        <v>10227</v>
      </c>
      <c r="I1099" t="s">
        <v>6161</v>
      </c>
      <c r="J1099" t="s">
        <v>10375</v>
      </c>
      <c r="K1099" t="s">
        <v>10254</v>
      </c>
      <c r="L1099" t="str">
        <f t="shared" si="17"/>
        <v>общ. Кубрат, обл. Разград</v>
      </c>
    </row>
    <row r="1100" spans="1:12" x14ac:dyDescent="0.25">
      <c r="A1100" s="12" t="s">
        <v>4178</v>
      </c>
      <c r="B1100" s="186" t="s">
        <v>9784</v>
      </c>
      <c r="I1100" t="s">
        <v>5392</v>
      </c>
      <c r="J1100" t="s">
        <v>10285</v>
      </c>
      <c r="K1100" t="s">
        <v>10238</v>
      </c>
      <c r="L1100" t="str">
        <f t="shared" si="17"/>
        <v>общ. Смолян, обл. Смолян</v>
      </c>
    </row>
    <row r="1101" spans="1:12" x14ac:dyDescent="0.25">
      <c r="A1101" s="12" t="s">
        <v>4177</v>
      </c>
      <c r="B1101" s="186" t="s">
        <v>10227</v>
      </c>
      <c r="I1101" t="s">
        <v>6162</v>
      </c>
      <c r="J1101" t="s">
        <v>10459</v>
      </c>
      <c r="K1101" t="s">
        <v>10251</v>
      </c>
      <c r="L1101" t="str">
        <f t="shared" si="17"/>
        <v>общ. Вършец, обл. Монтана</v>
      </c>
    </row>
    <row r="1102" spans="1:12" x14ac:dyDescent="0.25">
      <c r="A1102" s="12" t="s">
        <v>4176</v>
      </c>
      <c r="B1102" s="186" t="s">
        <v>10227</v>
      </c>
      <c r="I1102" t="s">
        <v>6163</v>
      </c>
      <c r="J1102" t="s">
        <v>10399</v>
      </c>
      <c r="K1102" t="s">
        <v>10246</v>
      </c>
      <c r="L1102" t="str">
        <f t="shared" si="17"/>
        <v>общ. Мездра, обл. Враца</v>
      </c>
    </row>
    <row r="1103" spans="1:12" x14ac:dyDescent="0.25">
      <c r="A1103" s="12" t="s">
        <v>4175</v>
      </c>
      <c r="B1103" s="186" t="s">
        <v>9784</v>
      </c>
      <c r="I1103" t="s">
        <v>6352</v>
      </c>
      <c r="J1103" t="s">
        <v>10258</v>
      </c>
      <c r="K1103" t="s">
        <v>10228</v>
      </c>
      <c r="L1103" t="str">
        <f t="shared" si="17"/>
        <v>общ. Велинград, обл. Пазарджик</v>
      </c>
    </row>
    <row r="1104" spans="1:12" x14ac:dyDescent="0.25">
      <c r="A1104" s="12" t="s">
        <v>4174</v>
      </c>
      <c r="B1104" s="186" t="s">
        <v>10227</v>
      </c>
      <c r="I1104" t="s">
        <v>6164</v>
      </c>
      <c r="J1104" t="s">
        <v>10453</v>
      </c>
      <c r="K1104" t="s">
        <v>10230</v>
      </c>
      <c r="L1104" t="str">
        <f t="shared" si="17"/>
        <v>общ. Кресна, обл. Благоевград</v>
      </c>
    </row>
    <row r="1105" spans="1:12" x14ac:dyDescent="0.25">
      <c r="A1105" s="12" t="s">
        <v>4173</v>
      </c>
      <c r="B1105" s="186" t="s">
        <v>9784</v>
      </c>
      <c r="I1105" t="s">
        <v>6165</v>
      </c>
      <c r="J1105" t="s">
        <v>10316</v>
      </c>
      <c r="K1105" t="s">
        <v>10252</v>
      </c>
      <c r="L1105" t="str">
        <f t="shared" si="17"/>
        <v>общ. Кюстендил, обл. Кюстендил</v>
      </c>
    </row>
    <row r="1106" spans="1:12" x14ac:dyDescent="0.25">
      <c r="A1106" s="12" t="s">
        <v>4172</v>
      </c>
      <c r="B1106" s="186" t="s">
        <v>10227</v>
      </c>
      <c r="I1106" t="s">
        <v>6356</v>
      </c>
      <c r="J1106" t="s">
        <v>10461</v>
      </c>
      <c r="K1106" t="s">
        <v>10240</v>
      </c>
      <c r="L1106" t="str">
        <f t="shared" si="17"/>
        <v>общ. Костенец, обл. София</v>
      </c>
    </row>
    <row r="1107" spans="1:12" x14ac:dyDescent="0.25">
      <c r="A1107" s="12" t="s">
        <v>4171</v>
      </c>
      <c r="B1107" s="186" t="s">
        <v>9784</v>
      </c>
      <c r="I1107" t="s">
        <v>6166</v>
      </c>
      <c r="J1107" t="s">
        <v>10360</v>
      </c>
      <c r="K1107" t="s">
        <v>10251</v>
      </c>
      <c r="L1107" t="str">
        <f t="shared" si="17"/>
        <v>общ. Монтана, обл. Монтана</v>
      </c>
    </row>
    <row r="1108" spans="1:12" x14ac:dyDescent="0.25">
      <c r="A1108" s="12" t="s">
        <v>4170</v>
      </c>
      <c r="B1108" s="186" t="s">
        <v>10227</v>
      </c>
      <c r="I1108" t="s">
        <v>6167</v>
      </c>
      <c r="J1108" t="s">
        <v>10387</v>
      </c>
      <c r="K1108" t="s">
        <v>10248</v>
      </c>
      <c r="L1108" t="str">
        <f t="shared" si="17"/>
        <v>общ. Земен, обл. Перник</v>
      </c>
    </row>
    <row r="1109" spans="1:12" x14ac:dyDescent="0.25">
      <c r="A1109" s="12" t="s">
        <v>4169</v>
      </c>
      <c r="B1109" s="186" t="s">
        <v>10227</v>
      </c>
      <c r="I1109" t="s">
        <v>6168</v>
      </c>
      <c r="J1109" t="s">
        <v>10387</v>
      </c>
      <c r="K1109" t="s">
        <v>10248</v>
      </c>
      <c r="L1109" t="str">
        <f t="shared" si="17"/>
        <v>общ. Земен, обл. Перник</v>
      </c>
    </row>
    <row r="1110" spans="1:12" x14ac:dyDescent="0.25">
      <c r="A1110" s="12" t="s">
        <v>4168</v>
      </c>
      <c r="B1110" s="186" t="s">
        <v>9784</v>
      </c>
      <c r="I1110" t="s">
        <v>6170</v>
      </c>
      <c r="J1110" t="s">
        <v>10316</v>
      </c>
      <c r="K1110" t="s">
        <v>10252</v>
      </c>
      <c r="L1110" t="str">
        <f t="shared" si="17"/>
        <v>общ. Кюстендил, обл. Кюстендил</v>
      </c>
    </row>
    <row r="1111" spans="1:12" x14ac:dyDescent="0.25">
      <c r="A1111" s="12" t="s">
        <v>4167</v>
      </c>
      <c r="B1111" s="186" t="s">
        <v>10227</v>
      </c>
      <c r="I1111" t="s">
        <v>6171</v>
      </c>
      <c r="J1111" t="s">
        <v>10318</v>
      </c>
      <c r="K1111" t="s">
        <v>10248</v>
      </c>
      <c r="L1111" t="str">
        <f t="shared" si="17"/>
        <v>общ. Радомир, обл. Перник</v>
      </c>
    </row>
    <row r="1112" spans="1:12" x14ac:dyDescent="0.25">
      <c r="A1112" s="12" t="s">
        <v>4166</v>
      </c>
      <c r="B1112" s="186" t="s">
        <v>9784</v>
      </c>
      <c r="I1112" t="s">
        <v>6353</v>
      </c>
      <c r="J1112" t="s">
        <v>10258</v>
      </c>
      <c r="K1112" t="s">
        <v>10228</v>
      </c>
      <c r="L1112" t="str">
        <f t="shared" si="17"/>
        <v>общ. Велинград, обл. Пазарджик</v>
      </c>
    </row>
    <row r="1113" spans="1:12" x14ac:dyDescent="0.25">
      <c r="A1113" s="12" t="s">
        <v>4165</v>
      </c>
      <c r="B1113" s="186" t="s">
        <v>10227</v>
      </c>
      <c r="I1113" t="s">
        <v>6172</v>
      </c>
      <c r="J1113" t="s">
        <v>10292</v>
      </c>
      <c r="K1113" t="s">
        <v>10239</v>
      </c>
      <c r="L1113" t="str">
        <f t="shared" si="17"/>
        <v>общ. Антоново, обл. Търговище</v>
      </c>
    </row>
    <row r="1114" spans="1:12" x14ac:dyDescent="0.25">
      <c r="A1114" s="12" t="s">
        <v>4164</v>
      </c>
      <c r="B1114" s="186" t="s">
        <v>9784</v>
      </c>
      <c r="I1114" t="s">
        <v>6173</v>
      </c>
      <c r="J1114" t="s">
        <v>10276</v>
      </c>
      <c r="K1114" t="s">
        <v>10239</v>
      </c>
      <c r="L1114" t="str">
        <f t="shared" si="17"/>
        <v>общ. Търговище, обл. Търговище</v>
      </c>
    </row>
    <row r="1115" spans="1:12" x14ac:dyDescent="0.25">
      <c r="A1115" s="12" t="s">
        <v>4163</v>
      </c>
      <c r="B1115" s="186" t="s">
        <v>10227</v>
      </c>
      <c r="I1115" t="s">
        <v>6174</v>
      </c>
      <c r="J1115" t="s">
        <v>10370</v>
      </c>
      <c r="K1115" t="s">
        <v>10251</v>
      </c>
      <c r="L1115" t="str">
        <f t="shared" si="17"/>
        <v>общ. Чипровци, обл. Монтана</v>
      </c>
    </row>
    <row r="1116" spans="1:12" x14ac:dyDescent="0.25">
      <c r="A1116" s="12" t="s">
        <v>4162</v>
      </c>
      <c r="B1116" s="186" t="s">
        <v>10227</v>
      </c>
      <c r="I1116" t="s">
        <v>6175</v>
      </c>
      <c r="J1116" t="s">
        <v>10498</v>
      </c>
      <c r="K1116" t="s">
        <v>10252</v>
      </c>
      <c r="L1116" t="str">
        <f t="shared" si="17"/>
        <v>общ. Бобов дол, обл. Кюстендил</v>
      </c>
    </row>
    <row r="1117" spans="1:12" x14ac:dyDescent="0.25">
      <c r="A1117" s="12" t="s">
        <v>4161</v>
      </c>
      <c r="B1117" s="186" t="s">
        <v>10227</v>
      </c>
      <c r="I1117" t="s">
        <v>6176</v>
      </c>
      <c r="J1117" t="s">
        <v>10399</v>
      </c>
      <c r="K1117" t="s">
        <v>10246</v>
      </c>
      <c r="L1117" t="str">
        <f t="shared" si="17"/>
        <v>общ. Мездра, обл. Враца</v>
      </c>
    </row>
    <row r="1118" spans="1:12" x14ac:dyDescent="0.25">
      <c r="A1118" s="12" t="s">
        <v>4160</v>
      </c>
      <c r="B1118" s="186" t="s">
        <v>9784</v>
      </c>
      <c r="I1118" t="s">
        <v>6177</v>
      </c>
      <c r="J1118" t="s">
        <v>10269</v>
      </c>
      <c r="K1118" t="s">
        <v>10232</v>
      </c>
      <c r="L1118" t="str">
        <f t="shared" si="17"/>
        <v>общ. Кърджали, обл. Кърджали</v>
      </c>
    </row>
    <row r="1119" spans="1:12" x14ac:dyDescent="0.25">
      <c r="A1119" s="12" t="s">
        <v>4159</v>
      </c>
      <c r="B1119" s="186" t="s">
        <v>10227</v>
      </c>
      <c r="I1119" t="s">
        <v>6178</v>
      </c>
      <c r="J1119" t="s">
        <v>10446</v>
      </c>
      <c r="K1119" t="s">
        <v>10230</v>
      </c>
      <c r="L1119" t="str">
        <f t="shared" si="17"/>
        <v>общ. Струмяни, обл. Благоевград</v>
      </c>
    </row>
    <row r="1120" spans="1:12" x14ac:dyDescent="0.25">
      <c r="A1120" s="12" t="s">
        <v>4158</v>
      </c>
      <c r="B1120" s="186" t="s">
        <v>10227</v>
      </c>
      <c r="I1120" t="s">
        <v>6179</v>
      </c>
      <c r="J1120" t="s">
        <v>10265</v>
      </c>
      <c r="K1120" t="s">
        <v>10232</v>
      </c>
      <c r="L1120" t="str">
        <f t="shared" si="17"/>
        <v>общ. Крумовград, обл. Кърджали</v>
      </c>
    </row>
    <row r="1121" spans="1:12" x14ac:dyDescent="0.25">
      <c r="A1121" s="12" t="s">
        <v>4157</v>
      </c>
      <c r="B1121" s="186" t="s">
        <v>10227</v>
      </c>
      <c r="I1121" t="s">
        <v>6180</v>
      </c>
      <c r="J1121" t="s">
        <v>10348</v>
      </c>
      <c r="K1121" t="s">
        <v>10241</v>
      </c>
      <c r="L1121" t="str">
        <f t="shared" si="17"/>
        <v>общ. Павликени, обл. Велико Търново</v>
      </c>
    </row>
    <row r="1122" spans="1:12" x14ac:dyDescent="0.25">
      <c r="A1122" s="12" t="s">
        <v>4156</v>
      </c>
      <c r="B1122" s="186" t="s">
        <v>10227</v>
      </c>
      <c r="I1122" t="s">
        <v>6181</v>
      </c>
      <c r="J1122" t="s">
        <v>10370</v>
      </c>
      <c r="K1122" t="s">
        <v>10251</v>
      </c>
      <c r="L1122" t="str">
        <f t="shared" si="17"/>
        <v>общ. Чипровци, обл. Монтана</v>
      </c>
    </row>
    <row r="1123" spans="1:12" x14ac:dyDescent="0.25">
      <c r="A1123" s="12" t="s">
        <v>4155</v>
      </c>
      <c r="B1123" s="186" t="s">
        <v>10227</v>
      </c>
      <c r="I1123" t="s">
        <v>6182</v>
      </c>
      <c r="J1123" t="s">
        <v>10504</v>
      </c>
      <c r="K1123" t="s">
        <v>10240</v>
      </c>
      <c r="L1123" t="str">
        <f t="shared" si="17"/>
        <v>общ. Горна Малина, обл. София</v>
      </c>
    </row>
    <row r="1124" spans="1:12" x14ac:dyDescent="0.25">
      <c r="A1124" s="12" t="s">
        <v>4154</v>
      </c>
      <c r="B1124" s="186" t="s">
        <v>10227</v>
      </c>
      <c r="I1124" t="s">
        <v>6183</v>
      </c>
      <c r="J1124" t="s">
        <v>10356</v>
      </c>
      <c r="K1124" t="s">
        <v>10247</v>
      </c>
      <c r="L1124" t="str">
        <f t="shared" si="17"/>
        <v>общ. Калояново, обл. Пловдив</v>
      </c>
    </row>
    <row r="1125" spans="1:12" x14ac:dyDescent="0.25">
      <c r="A1125" s="12" t="s">
        <v>4153</v>
      </c>
      <c r="B1125" s="186" t="s">
        <v>10227</v>
      </c>
      <c r="I1125" t="s">
        <v>6184</v>
      </c>
      <c r="J1125" t="s">
        <v>10336</v>
      </c>
      <c r="K1125" t="s">
        <v>10248</v>
      </c>
      <c r="L1125" t="str">
        <f t="shared" si="17"/>
        <v>общ. Трън, обл. Перник</v>
      </c>
    </row>
    <row r="1126" spans="1:12" x14ac:dyDescent="0.25">
      <c r="A1126" s="12" t="s">
        <v>4152</v>
      </c>
      <c r="B1126" s="186" t="s">
        <v>10227</v>
      </c>
      <c r="I1126" t="s">
        <v>6185</v>
      </c>
      <c r="J1126" t="s">
        <v>10508</v>
      </c>
      <c r="K1126" t="s">
        <v>10250</v>
      </c>
      <c r="L1126" t="str">
        <f t="shared" si="17"/>
        <v>общ. Долна Митрополия, обл. Плевен</v>
      </c>
    </row>
    <row r="1127" spans="1:12" x14ac:dyDescent="0.25">
      <c r="A1127" s="12" t="s">
        <v>4151</v>
      </c>
      <c r="B1127" s="186" t="s">
        <v>9784</v>
      </c>
      <c r="I1127" t="s">
        <v>9620</v>
      </c>
      <c r="J1127" t="s">
        <v>10505</v>
      </c>
      <c r="K1127" t="s">
        <v>10241</v>
      </c>
      <c r="L1127" t="str">
        <f t="shared" si="17"/>
        <v>общ. Горна Оряховица, обл. Велико Търново</v>
      </c>
    </row>
    <row r="1128" spans="1:12" x14ac:dyDescent="0.25">
      <c r="A1128" s="12" t="s">
        <v>4150</v>
      </c>
      <c r="B1128" s="186" t="s">
        <v>10227</v>
      </c>
      <c r="I1128" t="s">
        <v>6186</v>
      </c>
      <c r="J1128" t="s">
        <v>10446</v>
      </c>
      <c r="K1128" t="s">
        <v>10230</v>
      </c>
      <c r="L1128" t="str">
        <f t="shared" si="17"/>
        <v>общ. Струмяни, обл. Благоевград</v>
      </c>
    </row>
    <row r="1129" spans="1:12" x14ac:dyDescent="0.25">
      <c r="A1129" s="12" t="s">
        <v>4149</v>
      </c>
      <c r="B1129" s="186" t="s">
        <v>9784</v>
      </c>
      <c r="I1129" t="s">
        <v>6187</v>
      </c>
      <c r="J1129" t="s">
        <v>10266</v>
      </c>
      <c r="K1129" t="s">
        <v>10234</v>
      </c>
      <c r="L1129" t="str">
        <f t="shared" si="17"/>
        <v>общ. Севлиево, обл. Габрово</v>
      </c>
    </row>
    <row r="1130" spans="1:12" x14ac:dyDescent="0.25">
      <c r="A1130" s="12" t="s">
        <v>4148</v>
      </c>
      <c r="B1130" s="186" t="s">
        <v>10227</v>
      </c>
      <c r="I1130" t="s">
        <v>6188</v>
      </c>
      <c r="J1130" t="s">
        <v>10298</v>
      </c>
      <c r="K1130" t="s">
        <v>10248</v>
      </c>
      <c r="L1130" t="str">
        <f t="shared" si="17"/>
        <v>общ. Брезник, обл. Перник</v>
      </c>
    </row>
    <row r="1131" spans="1:12" x14ac:dyDescent="0.25">
      <c r="A1131" s="12" t="s">
        <v>4147</v>
      </c>
      <c r="B1131" s="186" t="s">
        <v>9784</v>
      </c>
      <c r="I1131" t="s">
        <v>6189</v>
      </c>
      <c r="J1131" t="s">
        <v>10280</v>
      </c>
      <c r="K1131" t="s">
        <v>10241</v>
      </c>
      <c r="L1131" t="str">
        <f t="shared" si="17"/>
        <v>общ. Свищов, обл. Велико Търново</v>
      </c>
    </row>
    <row r="1132" spans="1:12" x14ac:dyDescent="0.25">
      <c r="A1132" s="12" t="s">
        <v>4146</v>
      </c>
      <c r="B1132" s="186" t="s">
        <v>9784</v>
      </c>
      <c r="I1132" t="s">
        <v>6190</v>
      </c>
      <c r="J1132" t="s">
        <v>10363</v>
      </c>
      <c r="K1132" t="s">
        <v>10230</v>
      </c>
      <c r="L1132" t="str">
        <f t="shared" si="17"/>
        <v>общ. Сандански, обл. Благоевград</v>
      </c>
    </row>
    <row r="1133" spans="1:12" x14ac:dyDescent="0.25">
      <c r="A1133" s="12" t="s">
        <v>4145</v>
      </c>
      <c r="B1133" s="186" t="s">
        <v>10227</v>
      </c>
      <c r="I1133" t="s">
        <v>6191</v>
      </c>
      <c r="J1133" t="s">
        <v>10466</v>
      </c>
      <c r="K1133" t="s">
        <v>10241</v>
      </c>
      <c r="L1133" t="str">
        <f t="shared" si="17"/>
        <v>общ. Златарица, обл. Велико Търново</v>
      </c>
    </row>
    <row r="1134" spans="1:12" x14ac:dyDescent="0.25">
      <c r="A1134" s="12" t="s">
        <v>4144</v>
      </c>
      <c r="B1134" s="186" t="s">
        <v>10227</v>
      </c>
      <c r="I1134" t="s">
        <v>6192</v>
      </c>
      <c r="J1134" t="s">
        <v>10381</v>
      </c>
      <c r="K1134" t="s">
        <v>10239</v>
      </c>
      <c r="L1134" t="str">
        <f t="shared" si="17"/>
        <v>общ. Омуртаг, обл. Търговище</v>
      </c>
    </row>
    <row r="1135" spans="1:12" x14ac:dyDescent="0.25">
      <c r="A1135" s="12" t="s">
        <v>4143</v>
      </c>
      <c r="B1135" s="186" t="s">
        <v>9784</v>
      </c>
      <c r="I1135" t="s">
        <v>6193</v>
      </c>
      <c r="J1135" t="s">
        <v>10331</v>
      </c>
      <c r="K1135" t="s">
        <v>10255</v>
      </c>
      <c r="L1135" t="str">
        <f t="shared" si="17"/>
        <v>общ. Столична, обл. София (столица)</v>
      </c>
    </row>
    <row r="1136" spans="1:12" x14ac:dyDescent="0.25">
      <c r="A1136" s="12" t="s">
        <v>4142</v>
      </c>
      <c r="B1136" s="186" t="s">
        <v>10227</v>
      </c>
      <c r="I1136" t="s">
        <v>6194</v>
      </c>
      <c r="J1136" t="s">
        <v>10460</v>
      </c>
      <c r="K1136" t="s">
        <v>10246</v>
      </c>
      <c r="L1136" t="str">
        <f t="shared" si="17"/>
        <v>общ. Оряхово, обл. Враца</v>
      </c>
    </row>
    <row r="1137" spans="1:12" x14ac:dyDescent="0.25">
      <c r="A1137" s="12" t="s">
        <v>4141</v>
      </c>
      <c r="B1137" s="186" t="s">
        <v>10227</v>
      </c>
      <c r="I1137" t="s">
        <v>6195</v>
      </c>
      <c r="J1137" t="s">
        <v>10323</v>
      </c>
      <c r="K1137" t="s">
        <v>10234</v>
      </c>
      <c r="L1137" t="str">
        <f t="shared" si="17"/>
        <v>общ. Дряново, обл. Габрово</v>
      </c>
    </row>
    <row r="1138" spans="1:12" x14ac:dyDescent="0.25">
      <c r="A1138" s="12" t="s">
        <v>4140</v>
      </c>
      <c r="B1138" s="186" t="s">
        <v>10227</v>
      </c>
      <c r="I1138" t="s">
        <v>6196</v>
      </c>
      <c r="J1138" t="s">
        <v>10415</v>
      </c>
      <c r="K1138" t="s">
        <v>10245</v>
      </c>
      <c r="L1138" t="str">
        <f t="shared" si="17"/>
        <v>общ. Маджарово, обл. Хасково</v>
      </c>
    </row>
    <row r="1139" spans="1:12" x14ac:dyDescent="0.25">
      <c r="A1139" s="12" t="s">
        <v>4139</v>
      </c>
      <c r="B1139" s="186" t="s">
        <v>10227</v>
      </c>
      <c r="I1139" t="s">
        <v>6197</v>
      </c>
      <c r="J1139" t="s">
        <v>10267</v>
      </c>
      <c r="K1139" t="s">
        <v>10234</v>
      </c>
      <c r="L1139" t="str">
        <f t="shared" si="17"/>
        <v>общ. Трявна, обл. Габрово</v>
      </c>
    </row>
    <row r="1140" spans="1:12" x14ac:dyDescent="0.25">
      <c r="A1140" s="12" t="s">
        <v>4138</v>
      </c>
      <c r="B1140" s="186" t="s">
        <v>9784</v>
      </c>
      <c r="I1140" t="s">
        <v>6198</v>
      </c>
      <c r="J1140" t="s">
        <v>10339</v>
      </c>
      <c r="K1140" t="s">
        <v>10247</v>
      </c>
      <c r="L1140" t="str">
        <f t="shared" si="17"/>
        <v>общ. Карлово, обл. Пловдив</v>
      </c>
    </row>
    <row r="1141" spans="1:12" x14ac:dyDescent="0.25">
      <c r="A1141" s="12" t="s">
        <v>4137</v>
      </c>
      <c r="B1141" s="186" t="s">
        <v>10227</v>
      </c>
      <c r="I1141" t="s">
        <v>6199</v>
      </c>
      <c r="J1141" t="s">
        <v>10323</v>
      </c>
      <c r="K1141" t="s">
        <v>10234</v>
      </c>
      <c r="L1141" t="str">
        <f t="shared" si="17"/>
        <v>общ. Дряново, обл. Габрово</v>
      </c>
    </row>
    <row r="1142" spans="1:12" x14ac:dyDescent="0.25">
      <c r="A1142" s="12" t="s">
        <v>4136</v>
      </c>
      <c r="B1142" s="186" t="s">
        <v>10227</v>
      </c>
      <c r="I1142" t="s">
        <v>6200</v>
      </c>
      <c r="J1142" t="s">
        <v>10511</v>
      </c>
      <c r="K1142" t="s">
        <v>10250</v>
      </c>
      <c r="L1142" t="str">
        <f t="shared" si="17"/>
        <v>общ. Долни Дъбник, обл. Плевен</v>
      </c>
    </row>
    <row r="1143" spans="1:12" x14ac:dyDescent="0.25">
      <c r="A1143" s="12" t="s">
        <v>4134</v>
      </c>
      <c r="B1143" s="186" t="s">
        <v>10227</v>
      </c>
      <c r="I1143" t="s">
        <v>6202</v>
      </c>
      <c r="J1143" t="s">
        <v>10433</v>
      </c>
      <c r="K1143" t="s">
        <v>10252</v>
      </c>
      <c r="L1143" t="str">
        <f t="shared" si="17"/>
        <v>общ. Трекляно, обл. Кюстендил</v>
      </c>
    </row>
    <row r="1144" spans="1:12" x14ac:dyDescent="0.25">
      <c r="A1144" s="12" t="s">
        <v>4133</v>
      </c>
      <c r="B1144" s="186" t="s">
        <v>10227</v>
      </c>
      <c r="I1144" t="s">
        <v>6203</v>
      </c>
      <c r="J1144" t="s">
        <v>10293</v>
      </c>
      <c r="K1144" t="s">
        <v>10241</v>
      </c>
      <c r="L1144" t="str">
        <f t="shared" si="17"/>
        <v>общ. Елена, обл. Велико Търново</v>
      </c>
    </row>
    <row r="1145" spans="1:12" x14ac:dyDescent="0.25">
      <c r="A1145" s="12" t="s">
        <v>4132</v>
      </c>
      <c r="B1145" s="186" t="s">
        <v>10227</v>
      </c>
      <c r="I1145" t="s">
        <v>6204</v>
      </c>
      <c r="J1145" t="s">
        <v>10457</v>
      </c>
      <c r="K1145" t="s">
        <v>10237</v>
      </c>
      <c r="L1145" t="str">
        <f t="shared" si="17"/>
        <v>общ. Чупрене, обл. Видин</v>
      </c>
    </row>
    <row r="1146" spans="1:12" x14ac:dyDescent="0.25">
      <c r="A1146" s="12" t="s">
        <v>4131</v>
      </c>
      <c r="B1146" s="186" t="s">
        <v>10227</v>
      </c>
      <c r="I1146" t="s">
        <v>6205</v>
      </c>
      <c r="J1146" t="s">
        <v>10267</v>
      </c>
      <c r="K1146" t="s">
        <v>10234</v>
      </c>
      <c r="L1146" t="str">
        <f t="shared" si="17"/>
        <v>общ. Трявна, обл. Габрово</v>
      </c>
    </row>
    <row r="1147" spans="1:12" x14ac:dyDescent="0.25">
      <c r="A1147" s="12" t="s">
        <v>4130</v>
      </c>
      <c r="B1147" s="186" t="s">
        <v>9784</v>
      </c>
      <c r="I1147" t="s">
        <v>6206</v>
      </c>
      <c r="J1147" t="s">
        <v>10286</v>
      </c>
      <c r="K1147" t="s">
        <v>10240</v>
      </c>
      <c r="L1147" t="str">
        <f t="shared" si="17"/>
        <v>общ. Самоков, обл. София</v>
      </c>
    </row>
    <row r="1148" spans="1:12" x14ac:dyDescent="0.25">
      <c r="A1148" s="12" t="s">
        <v>4129</v>
      </c>
      <c r="B1148" s="186" t="s">
        <v>10227</v>
      </c>
      <c r="I1148" t="s">
        <v>6207</v>
      </c>
      <c r="J1148" t="s">
        <v>10267</v>
      </c>
      <c r="K1148" t="s">
        <v>10234</v>
      </c>
      <c r="L1148" t="str">
        <f t="shared" si="17"/>
        <v>общ. Трявна, обл. Габрово</v>
      </c>
    </row>
    <row r="1149" spans="1:12" x14ac:dyDescent="0.25">
      <c r="A1149" s="12" t="s">
        <v>4128</v>
      </c>
      <c r="B1149" s="186" t="s">
        <v>10227</v>
      </c>
      <c r="I1149" t="s">
        <v>6208</v>
      </c>
      <c r="J1149" t="s">
        <v>10298</v>
      </c>
      <c r="K1149" t="s">
        <v>10248</v>
      </c>
      <c r="L1149" t="str">
        <f t="shared" si="17"/>
        <v>общ. Брезник, обл. Перник</v>
      </c>
    </row>
    <row r="1150" spans="1:12" x14ac:dyDescent="0.25">
      <c r="A1150" s="12" t="s">
        <v>4127</v>
      </c>
      <c r="B1150" s="186" t="s">
        <v>10227</v>
      </c>
      <c r="I1150" t="s">
        <v>6209</v>
      </c>
      <c r="J1150" t="s">
        <v>10293</v>
      </c>
      <c r="K1150" t="s">
        <v>10241</v>
      </c>
      <c r="L1150" t="str">
        <f t="shared" si="17"/>
        <v>общ. Елена, обл. Велико Търново</v>
      </c>
    </row>
    <row r="1151" spans="1:12" x14ac:dyDescent="0.25">
      <c r="A1151" s="12" t="s">
        <v>4126</v>
      </c>
      <c r="B1151" s="186" t="s">
        <v>10227</v>
      </c>
      <c r="I1151" t="s">
        <v>6210</v>
      </c>
      <c r="J1151" t="s">
        <v>10421</v>
      </c>
      <c r="K1151" t="s">
        <v>10251</v>
      </c>
      <c r="L1151" t="str">
        <f t="shared" si="17"/>
        <v>общ. Вълчедръм, обл. Монтана</v>
      </c>
    </row>
    <row r="1152" spans="1:12" x14ac:dyDescent="0.25">
      <c r="A1152" s="12" t="s">
        <v>4125</v>
      </c>
      <c r="B1152" s="186" t="s">
        <v>10227</v>
      </c>
      <c r="I1152" t="s">
        <v>6211</v>
      </c>
      <c r="J1152" t="s">
        <v>10267</v>
      </c>
      <c r="K1152" t="s">
        <v>10234</v>
      </c>
      <c r="L1152" t="str">
        <f t="shared" si="17"/>
        <v>общ. Трявна, обл. Габрово</v>
      </c>
    </row>
    <row r="1153" spans="1:12" x14ac:dyDescent="0.25">
      <c r="A1153" s="12" t="s">
        <v>4124</v>
      </c>
      <c r="B1153" s="186" t="s">
        <v>10227</v>
      </c>
      <c r="I1153" t="s">
        <v>6212</v>
      </c>
      <c r="J1153" t="s">
        <v>10265</v>
      </c>
      <c r="K1153" t="s">
        <v>10232</v>
      </c>
      <c r="L1153" t="str">
        <f t="shared" si="17"/>
        <v>общ. Крумовград, обл. Кърджали</v>
      </c>
    </row>
    <row r="1154" spans="1:12" x14ac:dyDescent="0.25">
      <c r="A1154" s="12" t="s">
        <v>4135</v>
      </c>
      <c r="B1154" s="186" t="s">
        <v>10227</v>
      </c>
      <c r="I1154" t="s">
        <v>6201</v>
      </c>
      <c r="J1154" t="s">
        <v>10525</v>
      </c>
      <c r="K1154" t="s">
        <v>10250</v>
      </c>
      <c r="L1154" t="str">
        <f t="shared" ref="L1154:L1217" si="18">+J1154&amp;", "&amp;K1154</f>
        <v>общ. Червен бряг, обл. Плевен</v>
      </c>
    </row>
    <row r="1155" spans="1:12" x14ac:dyDescent="0.25">
      <c r="A1155" s="12" t="s">
        <v>4123</v>
      </c>
      <c r="B1155" s="186" t="s">
        <v>10227</v>
      </c>
      <c r="I1155" t="s">
        <v>6213</v>
      </c>
      <c r="J1155" t="s">
        <v>10350</v>
      </c>
      <c r="K1155" t="s">
        <v>10253</v>
      </c>
      <c r="L1155" t="str">
        <f t="shared" si="18"/>
        <v>общ. Борово, обл. Русе</v>
      </c>
    </row>
    <row r="1156" spans="1:12" x14ac:dyDescent="0.25">
      <c r="A1156" s="12" t="s">
        <v>4122</v>
      </c>
      <c r="B1156" s="186" t="s">
        <v>9784</v>
      </c>
      <c r="I1156" t="s">
        <v>6214</v>
      </c>
      <c r="J1156" t="s">
        <v>10389</v>
      </c>
      <c r="K1156" t="s">
        <v>10249</v>
      </c>
      <c r="L1156" t="str">
        <f t="shared" si="18"/>
        <v>общ. Сливен, обл. Сливен</v>
      </c>
    </row>
    <row r="1157" spans="1:12" x14ac:dyDescent="0.25">
      <c r="A1157" s="12" t="s">
        <v>4121</v>
      </c>
      <c r="B1157" s="186" t="s">
        <v>10227</v>
      </c>
      <c r="I1157" t="s">
        <v>6215</v>
      </c>
      <c r="J1157" t="s">
        <v>10499</v>
      </c>
      <c r="K1157" t="s">
        <v>10242</v>
      </c>
      <c r="L1157" t="str">
        <f t="shared" si="18"/>
        <v>общ. Братя Даскалови, обл. Стара Загора</v>
      </c>
    </row>
    <row r="1158" spans="1:12" x14ac:dyDescent="0.25">
      <c r="A1158" s="12" t="s">
        <v>4120</v>
      </c>
      <c r="B1158" s="186" t="s">
        <v>9784</v>
      </c>
      <c r="I1158" t="s">
        <v>6216</v>
      </c>
      <c r="J1158" t="s">
        <v>10523</v>
      </c>
      <c r="K1158" t="s">
        <v>10242</v>
      </c>
      <c r="L1158" t="str">
        <f t="shared" si="18"/>
        <v>общ. Стара Загора, обл. Стара Загора</v>
      </c>
    </row>
    <row r="1159" spans="1:12" x14ac:dyDescent="0.25">
      <c r="A1159" s="12" t="s">
        <v>4118</v>
      </c>
      <c r="B1159" s="186" t="s">
        <v>9784</v>
      </c>
      <c r="I1159" t="s">
        <v>6218</v>
      </c>
      <c r="J1159" t="s">
        <v>10284</v>
      </c>
      <c r="K1159" t="s">
        <v>10245</v>
      </c>
      <c r="L1159" t="str">
        <f t="shared" si="18"/>
        <v>общ. Хасково, обл. Хасково</v>
      </c>
    </row>
    <row r="1160" spans="1:12" x14ac:dyDescent="0.25">
      <c r="A1160" s="12" t="s">
        <v>4117</v>
      </c>
      <c r="B1160" s="186" t="s">
        <v>10227</v>
      </c>
      <c r="I1160" t="s">
        <v>6219</v>
      </c>
      <c r="J1160" t="s">
        <v>10423</v>
      </c>
      <c r="K1160" t="s">
        <v>10228</v>
      </c>
      <c r="L1160" t="str">
        <f t="shared" si="18"/>
        <v>общ. Септември, обл. Пазарджик</v>
      </c>
    </row>
    <row r="1161" spans="1:12" x14ac:dyDescent="0.25">
      <c r="A1161" s="12" t="s">
        <v>4116</v>
      </c>
      <c r="B1161" s="186" t="s">
        <v>10227</v>
      </c>
      <c r="I1161" t="s">
        <v>6220</v>
      </c>
      <c r="J1161" t="s">
        <v>10342</v>
      </c>
      <c r="K1161" t="s">
        <v>10230</v>
      </c>
      <c r="L1161" t="str">
        <f t="shared" si="18"/>
        <v>общ. Разлог, обл. Благоевград</v>
      </c>
    </row>
    <row r="1162" spans="1:12" x14ac:dyDescent="0.25">
      <c r="A1162" s="12" t="s">
        <v>4115</v>
      </c>
      <c r="B1162" s="186" t="s">
        <v>10227</v>
      </c>
      <c r="I1162" t="s">
        <v>6221</v>
      </c>
      <c r="J1162" t="s">
        <v>10325</v>
      </c>
      <c r="K1162" t="s">
        <v>10230</v>
      </c>
      <c r="L1162" t="str">
        <f t="shared" si="18"/>
        <v>общ. Гърмен, обл. Благоевград</v>
      </c>
    </row>
    <row r="1163" spans="1:12" x14ac:dyDescent="0.25">
      <c r="A1163" s="12" t="s">
        <v>4114</v>
      </c>
      <c r="B1163" s="186" t="s">
        <v>9784</v>
      </c>
      <c r="I1163" t="s">
        <v>6222</v>
      </c>
      <c r="J1163" t="s">
        <v>10438</v>
      </c>
      <c r="K1163" t="s">
        <v>10242</v>
      </c>
      <c r="L1163" t="str">
        <f t="shared" si="18"/>
        <v>общ. Казанлък, обл. Стара Загора</v>
      </c>
    </row>
    <row r="1164" spans="1:12" x14ac:dyDescent="0.25">
      <c r="A1164" s="12" t="s">
        <v>4113</v>
      </c>
      <c r="B1164" s="186" t="s">
        <v>10227</v>
      </c>
      <c r="I1164" t="s">
        <v>6223</v>
      </c>
      <c r="J1164" t="s">
        <v>10504</v>
      </c>
      <c r="K1164" t="s">
        <v>10240</v>
      </c>
      <c r="L1164" t="str">
        <f t="shared" si="18"/>
        <v>общ. Горна Малина, обл. София</v>
      </c>
    </row>
    <row r="1165" spans="1:12" x14ac:dyDescent="0.25">
      <c r="A1165" s="12" t="s">
        <v>4112</v>
      </c>
      <c r="B1165" s="186" t="s">
        <v>10227</v>
      </c>
      <c r="I1165" t="s">
        <v>6355</v>
      </c>
      <c r="J1165" t="s">
        <v>10297</v>
      </c>
      <c r="K1165" t="s">
        <v>10232</v>
      </c>
      <c r="L1165" t="str">
        <f t="shared" si="18"/>
        <v>общ. Кирково, обл. Кърджали</v>
      </c>
    </row>
    <row r="1166" spans="1:12" x14ac:dyDescent="0.25">
      <c r="A1166" s="12" t="s">
        <v>4111</v>
      </c>
      <c r="B1166" s="186" t="s">
        <v>10227</v>
      </c>
      <c r="I1166" t="s">
        <v>6224</v>
      </c>
      <c r="J1166" t="s">
        <v>10433</v>
      </c>
      <c r="K1166" t="s">
        <v>10252</v>
      </c>
      <c r="L1166" t="str">
        <f t="shared" si="18"/>
        <v>общ. Трекляно, обл. Кюстендил</v>
      </c>
    </row>
    <row r="1167" spans="1:12" x14ac:dyDescent="0.25">
      <c r="A1167" s="12" t="s">
        <v>4110</v>
      </c>
      <c r="B1167" s="186" t="s">
        <v>10227</v>
      </c>
      <c r="I1167" t="s">
        <v>6225</v>
      </c>
      <c r="J1167" t="s">
        <v>10381</v>
      </c>
      <c r="K1167" t="s">
        <v>10239</v>
      </c>
      <c r="L1167" t="str">
        <f t="shared" si="18"/>
        <v>общ. Омуртаг, обл. Търговище</v>
      </c>
    </row>
    <row r="1168" spans="1:12" x14ac:dyDescent="0.25">
      <c r="A1168" s="12" t="s">
        <v>4109</v>
      </c>
      <c r="B1168" s="186" t="s">
        <v>10227</v>
      </c>
      <c r="I1168" t="s">
        <v>9258</v>
      </c>
      <c r="J1168" t="s">
        <v>10315</v>
      </c>
      <c r="K1168" t="s">
        <v>10230</v>
      </c>
      <c r="L1168" t="str">
        <f t="shared" si="18"/>
        <v>общ. Белица, обл. Благоевград</v>
      </c>
    </row>
    <row r="1169" spans="1:12" x14ac:dyDescent="0.25">
      <c r="A1169" s="12" t="s">
        <v>4108</v>
      </c>
      <c r="B1169" s="186" t="s">
        <v>10227</v>
      </c>
      <c r="I1169" t="s">
        <v>6226</v>
      </c>
      <c r="J1169" t="s">
        <v>10297</v>
      </c>
      <c r="K1169" t="s">
        <v>10232</v>
      </c>
      <c r="L1169" t="str">
        <f t="shared" si="18"/>
        <v>общ. Кирково, обл. Кърджали</v>
      </c>
    </row>
    <row r="1170" spans="1:12" x14ac:dyDescent="0.25">
      <c r="A1170" s="12" t="s">
        <v>4107</v>
      </c>
      <c r="B1170" s="186" t="s">
        <v>10227</v>
      </c>
      <c r="I1170" t="s">
        <v>6227</v>
      </c>
      <c r="J1170" t="s">
        <v>10368</v>
      </c>
      <c r="K1170" t="s">
        <v>10245</v>
      </c>
      <c r="L1170" t="str">
        <f t="shared" si="18"/>
        <v>общ. Ивайловград, обл. Хасково</v>
      </c>
    </row>
    <row r="1171" spans="1:12" x14ac:dyDescent="0.25">
      <c r="A1171" s="12" t="s">
        <v>4106</v>
      </c>
      <c r="B1171" s="186" t="s">
        <v>10227</v>
      </c>
      <c r="I1171" t="s">
        <v>6228</v>
      </c>
      <c r="J1171" t="s">
        <v>10381</v>
      </c>
      <c r="K1171" t="s">
        <v>10239</v>
      </c>
      <c r="L1171" t="str">
        <f t="shared" si="18"/>
        <v>общ. Омуртаг, обл. Търговище</v>
      </c>
    </row>
    <row r="1172" spans="1:12" x14ac:dyDescent="0.25">
      <c r="A1172" s="12" t="s">
        <v>4105</v>
      </c>
      <c r="B1172" s="186" t="s">
        <v>10227</v>
      </c>
      <c r="I1172" t="s">
        <v>6229</v>
      </c>
      <c r="J1172" t="s">
        <v>10499</v>
      </c>
      <c r="K1172" t="s">
        <v>10242</v>
      </c>
      <c r="L1172" t="str">
        <f t="shared" si="18"/>
        <v>общ. Братя Даскалови, обл. Стара Загора</v>
      </c>
    </row>
    <row r="1173" spans="1:12" x14ac:dyDescent="0.25">
      <c r="A1173" s="12" t="s">
        <v>4104</v>
      </c>
      <c r="B1173" s="186" t="s">
        <v>10227</v>
      </c>
      <c r="I1173" t="s">
        <v>6230</v>
      </c>
      <c r="J1173" t="s">
        <v>10459</v>
      </c>
      <c r="K1173" t="s">
        <v>10251</v>
      </c>
      <c r="L1173" t="str">
        <f t="shared" si="18"/>
        <v>общ. Вършец, обл. Монтана</v>
      </c>
    </row>
    <row r="1174" spans="1:12" x14ac:dyDescent="0.25">
      <c r="A1174" s="12" t="s">
        <v>4103</v>
      </c>
      <c r="B1174" s="186" t="s">
        <v>10227</v>
      </c>
      <c r="I1174" t="s">
        <v>6231</v>
      </c>
      <c r="J1174" t="s">
        <v>10430</v>
      </c>
      <c r="K1174" t="s">
        <v>10230</v>
      </c>
      <c r="L1174" t="str">
        <f t="shared" si="18"/>
        <v>общ. Симитли, обл. Благоевград</v>
      </c>
    </row>
    <row r="1175" spans="1:12" x14ac:dyDescent="0.25">
      <c r="A1175" s="12" t="s">
        <v>4102</v>
      </c>
      <c r="B1175" s="186" t="s">
        <v>9784</v>
      </c>
      <c r="I1175" t="s">
        <v>6232</v>
      </c>
      <c r="J1175" t="s">
        <v>10259</v>
      </c>
      <c r="K1175" t="s">
        <v>10229</v>
      </c>
      <c r="L1175" t="str">
        <f t="shared" si="18"/>
        <v>общ. Ловеч, обл. Ловеч</v>
      </c>
    </row>
    <row r="1176" spans="1:12" x14ac:dyDescent="0.25">
      <c r="A1176" s="12" t="s">
        <v>4101</v>
      </c>
      <c r="B1176" s="186" t="s">
        <v>9784</v>
      </c>
      <c r="I1176" t="s">
        <v>6233</v>
      </c>
      <c r="J1176" t="s">
        <v>10335</v>
      </c>
      <c r="K1176" t="s">
        <v>10246</v>
      </c>
      <c r="L1176" t="str">
        <f t="shared" si="18"/>
        <v>общ. Враца, обл. Враца</v>
      </c>
    </row>
    <row r="1177" spans="1:12" x14ac:dyDescent="0.25">
      <c r="A1177" s="12" t="s">
        <v>4100</v>
      </c>
      <c r="B1177" s="186" t="s">
        <v>10227</v>
      </c>
      <c r="I1177" t="s">
        <v>6234</v>
      </c>
      <c r="J1177" t="s">
        <v>10415</v>
      </c>
      <c r="K1177" t="s">
        <v>10245</v>
      </c>
      <c r="L1177" t="str">
        <f t="shared" si="18"/>
        <v>общ. Маджарово, обл. Хасково</v>
      </c>
    </row>
    <row r="1178" spans="1:12" x14ac:dyDescent="0.25">
      <c r="A1178" s="12" t="s">
        <v>4099</v>
      </c>
      <c r="B1178" s="186" t="s">
        <v>10227</v>
      </c>
      <c r="I1178" t="s">
        <v>6235</v>
      </c>
      <c r="J1178" t="s">
        <v>10262</v>
      </c>
      <c r="K1178" t="s">
        <v>10232</v>
      </c>
      <c r="L1178" t="str">
        <f t="shared" si="18"/>
        <v>общ. Ардино, обл. Кърджали</v>
      </c>
    </row>
    <row r="1179" spans="1:12" x14ac:dyDescent="0.25">
      <c r="A1179" s="12" t="s">
        <v>4098</v>
      </c>
      <c r="B1179" s="186" t="s">
        <v>10227</v>
      </c>
      <c r="I1179" t="s">
        <v>6236</v>
      </c>
      <c r="J1179" t="s">
        <v>10519</v>
      </c>
      <c r="K1179" t="s">
        <v>10242</v>
      </c>
      <c r="L1179" t="str">
        <f t="shared" si="18"/>
        <v>общ. Павел баня, обл. Стара Загора</v>
      </c>
    </row>
    <row r="1180" spans="1:12" x14ac:dyDescent="0.25">
      <c r="A1180" s="12" t="s">
        <v>4097</v>
      </c>
      <c r="B1180" s="186" t="s">
        <v>10227</v>
      </c>
      <c r="I1180" t="s">
        <v>6237</v>
      </c>
      <c r="J1180" t="s">
        <v>10386</v>
      </c>
      <c r="K1180" t="s">
        <v>10240</v>
      </c>
      <c r="L1180" t="str">
        <f t="shared" si="18"/>
        <v>общ. Драгоман, обл. София</v>
      </c>
    </row>
    <row r="1181" spans="1:12" x14ac:dyDescent="0.25">
      <c r="A1181" s="12" t="s">
        <v>4094</v>
      </c>
      <c r="B1181" s="186" t="s">
        <v>9784</v>
      </c>
      <c r="I1181" t="s">
        <v>6240</v>
      </c>
      <c r="J1181" t="s">
        <v>10363</v>
      </c>
      <c r="K1181" t="s">
        <v>10230</v>
      </c>
      <c r="L1181" t="str">
        <f t="shared" si="18"/>
        <v>общ. Сандански, обл. Благоевград</v>
      </c>
    </row>
    <row r="1182" spans="1:12" x14ac:dyDescent="0.25">
      <c r="A1182" s="12" t="s">
        <v>4093</v>
      </c>
      <c r="B1182" s="186" t="s">
        <v>9784</v>
      </c>
      <c r="I1182" t="s">
        <v>6241</v>
      </c>
      <c r="J1182" t="s">
        <v>10322</v>
      </c>
      <c r="K1182" t="s">
        <v>10229</v>
      </c>
      <c r="L1182" t="str">
        <f t="shared" si="18"/>
        <v>общ. Троян, обл. Ловеч</v>
      </c>
    </row>
    <row r="1183" spans="1:12" x14ac:dyDescent="0.25">
      <c r="A1183" s="12" t="s">
        <v>4092</v>
      </c>
      <c r="B1183" s="186" t="s">
        <v>9784</v>
      </c>
      <c r="I1183" t="s">
        <v>6242</v>
      </c>
      <c r="J1183" t="s">
        <v>10316</v>
      </c>
      <c r="K1183" t="s">
        <v>10252</v>
      </c>
      <c r="L1183" t="str">
        <f t="shared" si="18"/>
        <v>общ. Кюстендил, обл. Кюстендил</v>
      </c>
    </row>
    <row r="1184" spans="1:12" x14ac:dyDescent="0.25">
      <c r="A1184" s="12" t="s">
        <v>4091</v>
      </c>
      <c r="B1184" s="186" t="s">
        <v>9784</v>
      </c>
      <c r="I1184" t="s">
        <v>6243</v>
      </c>
      <c r="J1184" t="s">
        <v>10373</v>
      </c>
      <c r="K1184" t="s">
        <v>10230</v>
      </c>
      <c r="L1184" t="str">
        <f t="shared" si="18"/>
        <v>общ. Благоевград, обл. Благоевград</v>
      </c>
    </row>
    <row r="1185" spans="1:12" x14ac:dyDescent="0.25">
      <c r="A1185" s="12" t="s">
        <v>4090</v>
      </c>
      <c r="B1185" s="186" t="s">
        <v>9784</v>
      </c>
      <c r="I1185" t="s">
        <v>6244</v>
      </c>
      <c r="J1185" t="s">
        <v>10360</v>
      </c>
      <c r="K1185" t="s">
        <v>10251</v>
      </c>
      <c r="L1185" t="str">
        <f t="shared" si="18"/>
        <v>общ. Монтана, обл. Монтана</v>
      </c>
    </row>
    <row r="1186" spans="1:12" x14ac:dyDescent="0.25">
      <c r="A1186" s="12" t="s">
        <v>4089</v>
      </c>
      <c r="B1186" s="186" t="s">
        <v>9784</v>
      </c>
      <c r="I1186" t="s">
        <v>7823</v>
      </c>
      <c r="J1186" t="s">
        <v>10438</v>
      </c>
      <c r="K1186" t="s">
        <v>10242</v>
      </c>
      <c r="L1186" t="str">
        <f t="shared" si="18"/>
        <v>общ. Казанлък, обл. Стара Загора</v>
      </c>
    </row>
    <row r="1187" spans="1:12" x14ac:dyDescent="0.25">
      <c r="A1187" s="12" t="s">
        <v>4088</v>
      </c>
      <c r="B1187" s="186" t="s">
        <v>10227</v>
      </c>
      <c r="I1187" t="s">
        <v>6245</v>
      </c>
      <c r="J1187" t="s">
        <v>10364</v>
      </c>
      <c r="K1187" t="s">
        <v>10236</v>
      </c>
      <c r="L1187" t="str">
        <f t="shared" si="18"/>
        <v>общ. Средец, обл. Бургас</v>
      </c>
    </row>
    <row r="1188" spans="1:12" x14ac:dyDescent="0.25">
      <c r="A1188" s="12" t="s">
        <v>4119</v>
      </c>
      <c r="B1188" s="186" t="s">
        <v>9784</v>
      </c>
      <c r="I1188" t="s">
        <v>6217</v>
      </c>
      <c r="J1188" t="s">
        <v>10288</v>
      </c>
      <c r="K1188" t="s">
        <v>10234</v>
      </c>
      <c r="L1188" t="str">
        <f t="shared" si="18"/>
        <v>общ. Габрово, обл. Габрово</v>
      </c>
    </row>
    <row r="1189" spans="1:12" x14ac:dyDescent="0.25">
      <c r="A1189" s="12" t="s">
        <v>4096</v>
      </c>
      <c r="B1189" s="186" t="s">
        <v>10227</v>
      </c>
      <c r="I1189" t="s">
        <v>6238</v>
      </c>
      <c r="J1189" t="s">
        <v>10368</v>
      </c>
      <c r="K1189" t="s">
        <v>10245</v>
      </c>
      <c r="L1189" t="str">
        <f t="shared" si="18"/>
        <v>общ. Ивайловград, обл. Хасково</v>
      </c>
    </row>
    <row r="1190" spans="1:12" x14ac:dyDescent="0.25">
      <c r="A1190" s="12" t="s">
        <v>4095</v>
      </c>
      <c r="B1190" s="186" t="s">
        <v>9784</v>
      </c>
      <c r="I1190" t="s">
        <v>6239</v>
      </c>
      <c r="J1190" t="s">
        <v>10302</v>
      </c>
      <c r="K1190" t="s">
        <v>10247</v>
      </c>
      <c r="L1190" t="str">
        <f t="shared" si="18"/>
        <v>общ. Асеновград, обл. Пловдив</v>
      </c>
    </row>
    <row r="1191" spans="1:12" x14ac:dyDescent="0.25">
      <c r="A1191" s="12" t="s">
        <v>4087</v>
      </c>
      <c r="B1191" s="186" t="s">
        <v>9784</v>
      </c>
      <c r="I1191" t="s">
        <v>6246</v>
      </c>
      <c r="J1191" t="s">
        <v>10285</v>
      </c>
      <c r="K1191" t="s">
        <v>10238</v>
      </c>
      <c r="L1191" t="str">
        <f t="shared" si="18"/>
        <v>общ. Смолян, обл. Смолян</v>
      </c>
    </row>
    <row r="1192" spans="1:12" x14ac:dyDescent="0.25">
      <c r="A1192" s="12" t="s">
        <v>4086</v>
      </c>
      <c r="B1192" s="186" t="s">
        <v>10227</v>
      </c>
      <c r="I1192" t="s">
        <v>6246</v>
      </c>
      <c r="J1192" t="s">
        <v>10388</v>
      </c>
      <c r="K1192" t="s">
        <v>10236</v>
      </c>
      <c r="L1192" t="str">
        <f t="shared" si="18"/>
        <v>общ. Сунгурларе, обл. Бургас</v>
      </c>
    </row>
    <row r="1193" spans="1:12" x14ac:dyDescent="0.25">
      <c r="A1193" s="12" t="s">
        <v>4085</v>
      </c>
      <c r="B1193" s="186" t="s">
        <v>10227</v>
      </c>
      <c r="I1193" t="s">
        <v>6247</v>
      </c>
      <c r="J1193" t="s">
        <v>10369</v>
      </c>
      <c r="K1193" t="s">
        <v>10254</v>
      </c>
      <c r="L1193" t="str">
        <f t="shared" si="18"/>
        <v>общ. Лозница, обл. Разград</v>
      </c>
    </row>
    <row r="1194" spans="1:12" x14ac:dyDescent="0.25">
      <c r="A1194" s="12" t="s">
        <v>4084</v>
      </c>
      <c r="B1194" s="186" t="s">
        <v>10227</v>
      </c>
      <c r="I1194" t="s">
        <v>6248</v>
      </c>
      <c r="J1194" t="s">
        <v>10336</v>
      </c>
      <c r="K1194" t="s">
        <v>10248</v>
      </c>
      <c r="L1194" t="str">
        <f t="shared" si="18"/>
        <v>общ. Трън, обл. Перник</v>
      </c>
    </row>
    <row r="1195" spans="1:12" x14ac:dyDescent="0.25">
      <c r="A1195" s="12" t="s">
        <v>4083</v>
      </c>
      <c r="B1195" s="186" t="s">
        <v>10227</v>
      </c>
      <c r="I1195" t="s">
        <v>6249</v>
      </c>
      <c r="J1195" t="s">
        <v>10293</v>
      </c>
      <c r="K1195" t="s">
        <v>10241</v>
      </c>
      <c r="L1195" t="str">
        <f t="shared" si="18"/>
        <v>общ. Елена, обл. Велико Търново</v>
      </c>
    </row>
    <row r="1196" spans="1:12" x14ac:dyDescent="0.25">
      <c r="A1196" s="12" t="s">
        <v>4082</v>
      </c>
      <c r="B1196" s="186" t="s">
        <v>10227</v>
      </c>
      <c r="I1196" t="s">
        <v>6250</v>
      </c>
      <c r="J1196" t="s">
        <v>10410</v>
      </c>
      <c r="K1196" t="s">
        <v>10244</v>
      </c>
      <c r="L1196" t="str">
        <f t="shared" si="18"/>
        <v>общ. Болярово, обл. Ямбол</v>
      </c>
    </row>
    <row r="1197" spans="1:12" x14ac:dyDescent="0.25">
      <c r="A1197" s="12" t="s">
        <v>4081</v>
      </c>
      <c r="B1197" s="186" t="s">
        <v>9784</v>
      </c>
      <c r="I1197" t="s">
        <v>6251</v>
      </c>
      <c r="J1197" t="s">
        <v>10505</v>
      </c>
      <c r="K1197" t="s">
        <v>10241</v>
      </c>
      <c r="L1197" t="str">
        <f t="shared" si="18"/>
        <v>общ. Горна Оряховица, обл. Велико Търново</v>
      </c>
    </row>
    <row r="1198" spans="1:12" x14ac:dyDescent="0.25">
      <c r="A1198" s="12" t="s">
        <v>4080</v>
      </c>
      <c r="B1198" s="186" t="s">
        <v>9784</v>
      </c>
      <c r="I1198" t="s">
        <v>6252</v>
      </c>
      <c r="J1198" t="s">
        <v>10505</v>
      </c>
      <c r="K1198" t="s">
        <v>10241</v>
      </c>
      <c r="L1198" t="str">
        <f t="shared" si="18"/>
        <v>общ. Горна Оряховица, обл. Велико Търново</v>
      </c>
    </row>
    <row r="1199" spans="1:12" x14ac:dyDescent="0.25">
      <c r="A1199" s="12" t="s">
        <v>4079</v>
      </c>
      <c r="B1199" s="186" t="s">
        <v>9784</v>
      </c>
      <c r="I1199" t="s">
        <v>6253</v>
      </c>
      <c r="J1199" t="s">
        <v>10400</v>
      </c>
      <c r="K1199" t="s">
        <v>10245</v>
      </c>
      <c r="L1199" t="str">
        <f t="shared" si="18"/>
        <v>общ. Димитровград, обл. Хасково</v>
      </c>
    </row>
    <row r="1200" spans="1:12" x14ac:dyDescent="0.25">
      <c r="A1200" s="12" t="s">
        <v>4078</v>
      </c>
      <c r="B1200" s="186" t="s">
        <v>10227</v>
      </c>
      <c r="I1200" t="s">
        <v>6253</v>
      </c>
      <c r="J1200" t="s">
        <v>10297</v>
      </c>
      <c r="K1200" t="s">
        <v>10232</v>
      </c>
      <c r="L1200" t="str">
        <f t="shared" si="18"/>
        <v>общ. Кирково, обл. Кърджали</v>
      </c>
    </row>
    <row r="1201" spans="1:12" x14ac:dyDescent="0.25">
      <c r="A1201" s="12" t="s">
        <v>4077</v>
      </c>
      <c r="B1201" s="186" t="s">
        <v>10227</v>
      </c>
      <c r="I1201" t="s">
        <v>6254</v>
      </c>
      <c r="J1201" t="s">
        <v>10304</v>
      </c>
      <c r="K1201" t="s">
        <v>10241</v>
      </c>
      <c r="L1201" t="str">
        <f t="shared" si="18"/>
        <v>общ. Стражица, обл. Велико Търново</v>
      </c>
    </row>
    <row r="1202" spans="1:12" x14ac:dyDescent="0.25">
      <c r="A1202" s="12" t="s">
        <v>4076</v>
      </c>
      <c r="B1202" s="186" t="s">
        <v>10227</v>
      </c>
      <c r="I1202" t="s">
        <v>6255</v>
      </c>
      <c r="J1202" t="s">
        <v>10368</v>
      </c>
      <c r="K1202" t="s">
        <v>10245</v>
      </c>
      <c r="L1202" t="str">
        <f t="shared" si="18"/>
        <v>общ. Ивайловград, обл. Хасково</v>
      </c>
    </row>
    <row r="1203" spans="1:12" x14ac:dyDescent="0.25">
      <c r="A1203" s="12" t="s">
        <v>4075</v>
      </c>
      <c r="B1203" s="186" t="s">
        <v>10227</v>
      </c>
      <c r="I1203" t="s">
        <v>6256</v>
      </c>
      <c r="J1203" t="s">
        <v>10465</v>
      </c>
      <c r="K1203" t="s">
        <v>10239</v>
      </c>
      <c r="L1203" t="str">
        <f t="shared" si="18"/>
        <v>общ. Опака, обл. Търговище</v>
      </c>
    </row>
    <row r="1204" spans="1:12" x14ac:dyDescent="0.25">
      <c r="A1204" s="12" t="s">
        <v>4074</v>
      </c>
      <c r="B1204" s="186" t="s">
        <v>10227</v>
      </c>
      <c r="I1204" t="s">
        <v>6257</v>
      </c>
      <c r="J1204" t="s">
        <v>10310</v>
      </c>
      <c r="K1204" t="s">
        <v>10232</v>
      </c>
      <c r="L1204" t="str">
        <f t="shared" si="18"/>
        <v>общ. Момчилград, обл. Кърджали</v>
      </c>
    </row>
    <row r="1205" spans="1:12" x14ac:dyDescent="0.25">
      <c r="A1205" s="12" t="s">
        <v>4073</v>
      </c>
      <c r="B1205" s="186" t="s">
        <v>10227</v>
      </c>
      <c r="I1205" t="s">
        <v>6258</v>
      </c>
      <c r="J1205" t="s">
        <v>10442</v>
      </c>
      <c r="K1205" t="s">
        <v>10241</v>
      </c>
      <c r="L1205" t="str">
        <f t="shared" si="18"/>
        <v>общ. Сухиндол, обл. Велико Търново</v>
      </c>
    </row>
    <row r="1206" spans="1:12" x14ac:dyDescent="0.25">
      <c r="A1206" s="12" t="s">
        <v>4072</v>
      </c>
      <c r="B1206" s="186" t="s">
        <v>10227</v>
      </c>
      <c r="I1206" t="s">
        <v>6259</v>
      </c>
      <c r="J1206" t="s">
        <v>10442</v>
      </c>
      <c r="K1206" t="s">
        <v>10241</v>
      </c>
      <c r="L1206" t="str">
        <f t="shared" si="18"/>
        <v>общ. Сухиндол, обл. Велико Търново</v>
      </c>
    </row>
    <row r="1207" spans="1:12" x14ac:dyDescent="0.25">
      <c r="A1207" s="12" t="s">
        <v>4071</v>
      </c>
      <c r="B1207" s="186" t="s">
        <v>10227</v>
      </c>
      <c r="I1207" t="s">
        <v>6260</v>
      </c>
      <c r="J1207" t="s">
        <v>10466</v>
      </c>
      <c r="K1207" t="s">
        <v>10241</v>
      </c>
      <c r="L1207" t="str">
        <f t="shared" si="18"/>
        <v>общ. Златарица, обл. Велико Търново</v>
      </c>
    </row>
    <row r="1208" spans="1:12" x14ac:dyDescent="0.25">
      <c r="A1208" s="12" t="s">
        <v>4070</v>
      </c>
      <c r="B1208" s="186" t="s">
        <v>10227</v>
      </c>
      <c r="I1208" t="s">
        <v>6261</v>
      </c>
      <c r="J1208" t="s">
        <v>10466</v>
      </c>
      <c r="K1208" t="s">
        <v>10241</v>
      </c>
      <c r="L1208" t="str">
        <f t="shared" si="18"/>
        <v>общ. Златарица, обл. Велико Търново</v>
      </c>
    </row>
    <row r="1209" spans="1:12" x14ac:dyDescent="0.25">
      <c r="A1209" s="12" t="s">
        <v>4069</v>
      </c>
      <c r="B1209" s="186" t="s">
        <v>10227</v>
      </c>
      <c r="I1209" t="s">
        <v>6262</v>
      </c>
      <c r="J1209" t="s">
        <v>10381</v>
      </c>
      <c r="K1209" t="s">
        <v>10239</v>
      </c>
      <c r="L1209" t="str">
        <f t="shared" si="18"/>
        <v>общ. Омуртаг, обл. Търговище</v>
      </c>
    </row>
    <row r="1210" spans="1:12" x14ac:dyDescent="0.25">
      <c r="A1210" s="12" t="s">
        <v>4068</v>
      </c>
      <c r="B1210" s="186" t="s">
        <v>10227</v>
      </c>
      <c r="I1210" t="s">
        <v>6263</v>
      </c>
      <c r="J1210" t="s">
        <v>10467</v>
      </c>
      <c r="K1210" t="s">
        <v>10229</v>
      </c>
      <c r="L1210" t="str">
        <f t="shared" si="18"/>
        <v>общ. Летница, обл. Ловеч</v>
      </c>
    </row>
    <row r="1211" spans="1:12" x14ac:dyDescent="0.25">
      <c r="A1211" s="12" t="s">
        <v>4067</v>
      </c>
      <c r="B1211" s="186" t="s">
        <v>9784</v>
      </c>
      <c r="I1211" t="s">
        <v>6264</v>
      </c>
      <c r="J1211" t="s">
        <v>10355</v>
      </c>
      <c r="K1211" t="s">
        <v>10250</v>
      </c>
      <c r="L1211" t="str">
        <f t="shared" si="18"/>
        <v>общ. Плевен, обл. Плевен</v>
      </c>
    </row>
    <row r="1212" spans="1:12" x14ac:dyDescent="0.25">
      <c r="A1212" s="12" t="s">
        <v>4066</v>
      </c>
      <c r="B1212" s="186" t="s">
        <v>10227</v>
      </c>
      <c r="I1212" t="s">
        <v>6265</v>
      </c>
      <c r="J1212" t="s">
        <v>10402</v>
      </c>
      <c r="K1212" t="s">
        <v>10231</v>
      </c>
      <c r="L1212" t="str">
        <f t="shared" si="18"/>
        <v>общ. Шабла, обл. Добрич</v>
      </c>
    </row>
    <row r="1213" spans="1:12" x14ac:dyDescent="0.25">
      <c r="A1213" s="12" t="s">
        <v>4065</v>
      </c>
      <c r="B1213" s="186" t="s">
        <v>10227</v>
      </c>
      <c r="I1213" t="s">
        <v>6266</v>
      </c>
      <c r="J1213" t="s">
        <v>10408</v>
      </c>
      <c r="K1213" t="s">
        <v>10240</v>
      </c>
      <c r="L1213" t="str">
        <f t="shared" si="18"/>
        <v>общ. Етрополе, обл. София</v>
      </c>
    </row>
    <row r="1214" spans="1:12" x14ac:dyDescent="0.25">
      <c r="A1214" s="12" t="s">
        <v>4064</v>
      </c>
      <c r="B1214" s="186" t="s">
        <v>9784</v>
      </c>
      <c r="I1214" t="s">
        <v>6267</v>
      </c>
      <c r="J1214" t="s">
        <v>10346</v>
      </c>
      <c r="K1214" t="s">
        <v>10230</v>
      </c>
      <c r="L1214" t="str">
        <f t="shared" si="18"/>
        <v>общ. Петрич, обл. Благоевград</v>
      </c>
    </row>
    <row r="1215" spans="1:12" x14ac:dyDescent="0.25">
      <c r="A1215" s="12" t="s">
        <v>4063</v>
      </c>
      <c r="B1215" s="186" t="s">
        <v>10227</v>
      </c>
      <c r="I1215" t="s">
        <v>6268</v>
      </c>
      <c r="J1215" t="s">
        <v>10267</v>
      </c>
      <c r="K1215" t="s">
        <v>10234</v>
      </c>
      <c r="L1215" t="str">
        <f t="shared" si="18"/>
        <v>общ. Трявна, обл. Габрово</v>
      </c>
    </row>
    <row r="1216" spans="1:12" x14ac:dyDescent="0.25">
      <c r="A1216" s="12" t="s">
        <v>4062</v>
      </c>
      <c r="B1216" s="186" t="s">
        <v>10227</v>
      </c>
      <c r="I1216" t="s">
        <v>6269</v>
      </c>
      <c r="J1216" t="s">
        <v>10392</v>
      </c>
      <c r="K1216" t="s">
        <v>10233</v>
      </c>
      <c r="L1216" t="str">
        <f t="shared" si="18"/>
        <v>общ. Бяла, обл. Варна</v>
      </c>
    </row>
    <row r="1217" spans="1:12" x14ac:dyDescent="0.25">
      <c r="A1217" s="12" t="s">
        <v>4061</v>
      </c>
      <c r="B1217" s="186" t="s">
        <v>10227</v>
      </c>
      <c r="I1217" t="s">
        <v>6269</v>
      </c>
      <c r="J1217" t="s">
        <v>10455</v>
      </c>
      <c r="K1217" t="s">
        <v>10235</v>
      </c>
      <c r="L1217" t="str">
        <f t="shared" si="18"/>
        <v>общ. Кайнарджа, обл. Силистра</v>
      </c>
    </row>
    <row r="1218" spans="1:12" x14ac:dyDescent="0.25">
      <c r="A1218" s="12" t="s">
        <v>4060</v>
      </c>
      <c r="B1218" s="186" t="s">
        <v>9784</v>
      </c>
      <c r="I1218" t="s">
        <v>6270</v>
      </c>
      <c r="J1218" t="s">
        <v>10506</v>
      </c>
      <c r="K1218" t="s">
        <v>10230</v>
      </c>
      <c r="L1218" t="str">
        <f t="shared" ref="L1218:L1281" si="19">+J1218&amp;", "&amp;K1218</f>
        <v>общ. Гоце Делчев, обл. Благоевград</v>
      </c>
    </row>
    <row r="1219" spans="1:12" x14ac:dyDescent="0.25">
      <c r="A1219" s="12" t="s">
        <v>4059</v>
      </c>
      <c r="B1219" s="186" t="s">
        <v>10227</v>
      </c>
      <c r="I1219" t="s">
        <v>6271</v>
      </c>
      <c r="J1219" t="s">
        <v>10323</v>
      </c>
      <c r="K1219" t="s">
        <v>10234</v>
      </c>
      <c r="L1219" t="str">
        <f t="shared" si="19"/>
        <v>общ. Дряново, обл. Габрово</v>
      </c>
    </row>
    <row r="1220" spans="1:12" x14ac:dyDescent="0.25">
      <c r="A1220" s="12" t="s">
        <v>4058</v>
      </c>
      <c r="B1220" s="186" t="s">
        <v>10227</v>
      </c>
      <c r="I1220" t="s">
        <v>6272</v>
      </c>
      <c r="J1220" t="s">
        <v>10508</v>
      </c>
      <c r="K1220" t="s">
        <v>10250</v>
      </c>
      <c r="L1220" t="str">
        <f t="shared" si="19"/>
        <v>общ. Долна Митрополия, обл. Плевен</v>
      </c>
    </row>
    <row r="1221" spans="1:12" x14ac:dyDescent="0.25">
      <c r="A1221" s="12" t="s">
        <v>4057</v>
      </c>
      <c r="B1221" s="186" t="s">
        <v>9784</v>
      </c>
      <c r="I1221" t="s">
        <v>6273</v>
      </c>
      <c r="J1221" t="s">
        <v>10259</v>
      </c>
      <c r="K1221" t="s">
        <v>10229</v>
      </c>
      <c r="L1221" t="str">
        <f t="shared" si="19"/>
        <v>общ. Ловеч, обл. Ловеч</v>
      </c>
    </row>
    <row r="1222" spans="1:12" x14ac:dyDescent="0.25">
      <c r="A1222" s="12" t="s">
        <v>4056</v>
      </c>
      <c r="B1222" s="186" t="s">
        <v>10227</v>
      </c>
      <c r="I1222" t="s">
        <v>6274</v>
      </c>
      <c r="J1222" t="s">
        <v>10338</v>
      </c>
      <c r="K1222" t="s">
        <v>10230</v>
      </c>
      <c r="L1222" t="str">
        <f t="shared" si="19"/>
        <v>общ. Банско, обл. Благоевград</v>
      </c>
    </row>
    <row r="1223" spans="1:12" x14ac:dyDescent="0.25">
      <c r="A1223" s="12" t="s">
        <v>4055</v>
      </c>
      <c r="B1223" s="186" t="s">
        <v>9784</v>
      </c>
      <c r="I1223" t="s">
        <v>9621</v>
      </c>
      <c r="J1223" t="s">
        <v>10506</v>
      </c>
      <c r="K1223" t="s">
        <v>10230</v>
      </c>
      <c r="L1223" t="str">
        <f t="shared" si="19"/>
        <v>общ. Гоце Делчев, обл. Благоевград</v>
      </c>
    </row>
    <row r="1224" spans="1:12" x14ac:dyDescent="0.25">
      <c r="A1224" s="12" t="s">
        <v>4054</v>
      </c>
      <c r="B1224" s="186" t="s">
        <v>10227</v>
      </c>
      <c r="I1224" t="s">
        <v>6275</v>
      </c>
      <c r="J1224" t="s">
        <v>10430</v>
      </c>
      <c r="K1224" t="s">
        <v>10230</v>
      </c>
      <c r="L1224" t="str">
        <f t="shared" si="19"/>
        <v>общ. Симитли, обл. Благоевград</v>
      </c>
    </row>
    <row r="1225" spans="1:12" x14ac:dyDescent="0.25">
      <c r="A1225" s="12" t="s">
        <v>4053</v>
      </c>
      <c r="B1225" s="186" t="s">
        <v>10227</v>
      </c>
      <c r="I1225" t="s">
        <v>6276</v>
      </c>
      <c r="J1225" t="s">
        <v>10314</v>
      </c>
      <c r="K1225" t="s">
        <v>10229</v>
      </c>
      <c r="L1225" t="str">
        <f t="shared" si="19"/>
        <v>общ. Тетевен, обл. Ловеч</v>
      </c>
    </row>
    <row r="1226" spans="1:12" x14ac:dyDescent="0.25">
      <c r="A1226" s="12" t="s">
        <v>4052</v>
      </c>
      <c r="B1226" s="186" t="s">
        <v>9784</v>
      </c>
      <c r="I1226" t="s">
        <v>6277</v>
      </c>
      <c r="J1226" t="s">
        <v>10272</v>
      </c>
      <c r="K1226" t="s">
        <v>10237</v>
      </c>
      <c r="L1226" t="str">
        <f t="shared" si="19"/>
        <v>общ. Видин, обл. Видин</v>
      </c>
    </row>
    <row r="1227" spans="1:12" x14ac:dyDescent="0.25">
      <c r="A1227" s="12" t="s">
        <v>4051</v>
      </c>
      <c r="B1227" s="186" t="s">
        <v>10227</v>
      </c>
      <c r="I1227" t="s">
        <v>6277</v>
      </c>
      <c r="J1227" t="s">
        <v>10359</v>
      </c>
      <c r="K1227" t="s">
        <v>10240</v>
      </c>
      <c r="L1227" t="str">
        <f t="shared" si="19"/>
        <v>общ. Костинброд, обл. София</v>
      </c>
    </row>
    <row r="1228" spans="1:12" x14ac:dyDescent="0.25">
      <c r="A1228" s="12" t="s">
        <v>4050</v>
      </c>
      <c r="B1228" s="186" t="s">
        <v>10227</v>
      </c>
      <c r="I1228" t="s">
        <v>6277</v>
      </c>
      <c r="J1228" t="s">
        <v>10413</v>
      </c>
      <c r="K1228" t="s">
        <v>10249</v>
      </c>
      <c r="L1228" t="str">
        <f t="shared" si="19"/>
        <v>общ. Котел, обл. Сливен</v>
      </c>
    </row>
    <row r="1229" spans="1:12" x14ac:dyDescent="0.25">
      <c r="A1229" s="12" t="s">
        <v>4049</v>
      </c>
      <c r="B1229" s="186" t="s">
        <v>10227</v>
      </c>
      <c r="I1229" t="s">
        <v>6278</v>
      </c>
      <c r="J1229" t="s">
        <v>10352</v>
      </c>
      <c r="K1229" t="s">
        <v>10246</v>
      </c>
      <c r="L1229" t="str">
        <f t="shared" si="19"/>
        <v>общ. Криводол, обл. Враца</v>
      </c>
    </row>
    <row r="1230" spans="1:12" x14ac:dyDescent="0.25">
      <c r="A1230" s="12" t="s">
        <v>4047</v>
      </c>
      <c r="B1230" s="186" t="s">
        <v>10227</v>
      </c>
      <c r="I1230" t="s">
        <v>6280</v>
      </c>
      <c r="J1230" t="s">
        <v>10511</v>
      </c>
      <c r="K1230" t="s">
        <v>10250</v>
      </c>
      <c r="L1230" t="str">
        <f t="shared" si="19"/>
        <v>общ. Долни Дъбник, обл. Плевен</v>
      </c>
    </row>
    <row r="1231" spans="1:12" x14ac:dyDescent="0.25">
      <c r="A1231" s="12" t="s">
        <v>4048</v>
      </c>
      <c r="B1231" s="186" t="s">
        <v>10227</v>
      </c>
      <c r="I1231" t="s">
        <v>6280</v>
      </c>
      <c r="J1231" t="s">
        <v>10369</v>
      </c>
      <c r="K1231" t="s">
        <v>10254</v>
      </c>
      <c r="L1231" t="str">
        <f t="shared" si="19"/>
        <v>общ. Лозница, обл. Разград</v>
      </c>
    </row>
    <row r="1232" spans="1:12" x14ac:dyDescent="0.25">
      <c r="A1232" s="12" t="s">
        <v>4046</v>
      </c>
      <c r="B1232" s="186" t="s">
        <v>10227</v>
      </c>
      <c r="I1232" t="s">
        <v>6280</v>
      </c>
      <c r="J1232" t="s">
        <v>10437</v>
      </c>
      <c r="K1232" t="s">
        <v>10247</v>
      </c>
      <c r="L1232" t="str">
        <f t="shared" si="19"/>
        <v>общ. Първомай, обл. Пловдив</v>
      </c>
    </row>
    <row r="1233" spans="1:12" x14ac:dyDescent="0.25">
      <c r="A1233" s="12" t="s">
        <v>4045</v>
      </c>
      <c r="B1233" s="186" t="s">
        <v>10227</v>
      </c>
      <c r="I1233" t="s">
        <v>6281</v>
      </c>
      <c r="J1233" t="s">
        <v>10395</v>
      </c>
      <c r="K1233" t="s">
        <v>10233</v>
      </c>
      <c r="L1233" t="str">
        <f t="shared" si="19"/>
        <v>общ. Провадия, обл. Варна</v>
      </c>
    </row>
    <row r="1234" spans="1:12" x14ac:dyDescent="0.25">
      <c r="A1234" s="12" t="s">
        <v>4044</v>
      </c>
      <c r="B1234" s="186" t="s">
        <v>10227</v>
      </c>
      <c r="I1234" t="s">
        <v>6282</v>
      </c>
      <c r="J1234" t="s">
        <v>10503</v>
      </c>
      <c r="K1234" t="s">
        <v>10231</v>
      </c>
      <c r="L1234" t="str">
        <f t="shared" si="19"/>
        <v>общ. Генерал Тошево, обл. Добрич</v>
      </c>
    </row>
    <row r="1235" spans="1:12" x14ac:dyDescent="0.25">
      <c r="A1235" s="12" t="s">
        <v>4043</v>
      </c>
      <c r="B1235" s="186" t="s">
        <v>10227</v>
      </c>
      <c r="I1235" t="s">
        <v>6283</v>
      </c>
      <c r="J1235" t="s">
        <v>10306</v>
      </c>
      <c r="K1235" t="s">
        <v>10250</v>
      </c>
      <c r="L1235" t="str">
        <f t="shared" si="19"/>
        <v>общ. Левски, обл. Плевен</v>
      </c>
    </row>
    <row r="1236" spans="1:12" x14ac:dyDescent="0.25">
      <c r="A1236" s="12" t="s">
        <v>4042</v>
      </c>
      <c r="B1236" s="186" t="s">
        <v>9784</v>
      </c>
      <c r="I1236" t="s">
        <v>6283</v>
      </c>
      <c r="J1236" t="s">
        <v>10266</v>
      </c>
      <c r="K1236" t="s">
        <v>10234</v>
      </c>
      <c r="L1236" t="str">
        <f t="shared" si="19"/>
        <v>общ. Севлиево, обл. Габрово</v>
      </c>
    </row>
    <row r="1237" spans="1:12" x14ac:dyDescent="0.25">
      <c r="A1237" s="12" t="s">
        <v>4041</v>
      </c>
      <c r="B1237" s="186" t="s">
        <v>9784</v>
      </c>
      <c r="I1237" t="s">
        <v>6283</v>
      </c>
      <c r="J1237" t="s">
        <v>10380</v>
      </c>
      <c r="K1237" t="s">
        <v>10243</v>
      </c>
      <c r="L1237" t="str">
        <f t="shared" si="19"/>
        <v>общ. Шумен, обл. Шумен</v>
      </c>
    </row>
    <row r="1238" spans="1:12" x14ac:dyDescent="0.25">
      <c r="A1238" s="12" t="s">
        <v>4039</v>
      </c>
      <c r="B1238" s="186" t="s">
        <v>9784</v>
      </c>
      <c r="I1238" t="s">
        <v>6284</v>
      </c>
      <c r="J1238" t="s">
        <v>10266</v>
      </c>
      <c r="K1238" t="s">
        <v>10234</v>
      </c>
      <c r="L1238" t="str">
        <f t="shared" si="19"/>
        <v>общ. Севлиево, обл. Габрово</v>
      </c>
    </row>
    <row r="1239" spans="1:12" x14ac:dyDescent="0.25">
      <c r="A1239" s="12" t="s">
        <v>4040</v>
      </c>
      <c r="B1239" s="186" t="s">
        <v>10227</v>
      </c>
      <c r="I1239" t="s">
        <v>6284</v>
      </c>
      <c r="J1239" t="s">
        <v>10287</v>
      </c>
      <c r="K1239" t="s">
        <v>10231</v>
      </c>
      <c r="L1239" t="str">
        <f t="shared" si="19"/>
        <v>общ. Тервел, обл. Добрич</v>
      </c>
    </row>
    <row r="1240" spans="1:12" x14ac:dyDescent="0.25">
      <c r="A1240" s="12" t="s">
        <v>4038</v>
      </c>
      <c r="B1240" s="186" t="s">
        <v>9784</v>
      </c>
      <c r="I1240" t="s">
        <v>6285</v>
      </c>
      <c r="J1240" t="s">
        <v>10389</v>
      </c>
      <c r="K1240" t="s">
        <v>10249</v>
      </c>
      <c r="L1240" t="str">
        <f t="shared" si="19"/>
        <v>общ. Сливен, обл. Сливен</v>
      </c>
    </row>
    <row r="1241" spans="1:12" x14ac:dyDescent="0.25">
      <c r="A1241" s="12" t="s">
        <v>4037</v>
      </c>
      <c r="B1241" s="186" t="s">
        <v>10227</v>
      </c>
      <c r="I1241" t="s">
        <v>6286</v>
      </c>
      <c r="J1241" t="s">
        <v>10409</v>
      </c>
      <c r="K1241" t="s">
        <v>10237</v>
      </c>
      <c r="L1241" t="str">
        <f t="shared" si="19"/>
        <v>общ. Бойница, обл. Видин</v>
      </c>
    </row>
    <row r="1242" spans="1:12" x14ac:dyDescent="0.25">
      <c r="A1242" s="12" t="s">
        <v>4036</v>
      </c>
      <c r="B1242" s="186" t="s">
        <v>9784</v>
      </c>
      <c r="I1242" t="s">
        <v>6287</v>
      </c>
      <c r="J1242" t="s">
        <v>10285</v>
      </c>
      <c r="K1242" t="s">
        <v>10238</v>
      </c>
      <c r="L1242" t="str">
        <f t="shared" si="19"/>
        <v>общ. Смолян, обл. Смолян</v>
      </c>
    </row>
    <row r="1243" spans="1:12" x14ac:dyDescent="0.25">
      <c r="A1243" s="12" t="s">
        <v>4035</v>
      </c>
      <c r="B1243" s="186" t="s">
        <v>10227</v>
      </c>
      <c r="I1243" t="s">
        <v>9622</v>
      </c>
      <c r="J1243" t="s">
        <v>10425</v>
      </c>
      <c r="K1243" t="s">
        <v>10237</v>
      </c>
      <c r="L1243" t="str">
        <f t="shared" si="19"/>
        <v>общ. Грамада, обл. Видин</v>
      </c>
    </row>
    <row r="1244" spans="1:12" x14ac:dyDescent="0.25">
      <c r="A1244" s="12" t="s">
        <v>4034</v>
      </c>
      <c r="B1244" s="186" t="s">
        <v>9784</v>
      </c>
      <c r="I1244" t="s">
        <v>6288</v>
      </c>
      <c r="J1244" t="s">
        <v>10324</v>
      </c>
      <c r="K1244" t="s">
        <v>10252</v>
      </c>
      <c r="L1244" t="str">
        <f t="shared" si="19"/>
        <v>общ. Дупница, обл. Кюстендил</v>
      </c>
    </row>
    <row r="1245" spans="1:12" x14ac:dyDescent="0.25">
      <c r="A1245" s="12" t="s">
        <v>4033</v>
      </c>
      <c r="B1245" s="186" t="s">
        <v>10227</v>
      </c>
      <c r="I1245" t="s">
        <v>6288</v>
      </c>
      <c r="J1245" t="s">
        <v>10401</v>
      </c>
      <c r="K1245" t="s">
        <v>10238</v>
      </c>
      <c r="L1245" t="str">
        <f t="shared" si="19"/>
        <v>общ. Рудозем, обл. Смолян</v>
      </c>
    </row>
    <row r="1246" spans="1:12" x14ac:dyDescent="0.25">
      <c r="A1246" s="12" t="s">
        <v>4032</v>
      </c>
      <c r="B1246" s="186" t="s">
        <v>9784</v>
      </c>
      <c r="I1246" t="s">
        <v>6289</v>
      </c>
      <c r="J1246" t="s">
        <v>10316</v>
      </c>
      <c r="K1246" t="s">
        <v>10252</v>
      </c>
      <c r="L1246" t="str">
        <f t="shared" si="19"/>
        <v>общ. Кюстендил, обл. Кюстендил</v>
      </c>
    </row>
    <row r="1247" spans="1:12" x14ac:dyDescent="0.25">
      <c r="A1247" s="12" t="s">
        <v>4031</v>
      </c>
      <c r="B1247" s="186" t="s">
        <v>10227</v>
      </c>
      <c r="I1247" t="s">
        <v>6290</v>
      </c>
      <c r="J1247" t="s">
        <v>10513</v>
      </c>
      <c r="K1247" t="s">
        <v>10236</v>
      </c>
      <c r="L1247" t="str">
        <f t="shared" si="19"/>
        <v>общ. Малко Търново, обл. Бургас</v>
      </c>
    </row>
    <row r="1248" spans="1:12" x14ac:dyDescent="0.25">
      <c r="A1248" s="12" t="s">
        <v>4030</v>
      </c>
      <c r="B1248" s="186" t="s">
        <v>10227</v>
      </c>
      <c r="I1248" t="s">
        <v>6291</v>
      </c>
      <c r="J1248" t="s">
        <v>10293</v>
      </c>
      <c r="K1248" t="s">
        <v>10241</v>
      </c>
      <c r="L1248" t="str">
        <f t="shared" si="19"/>
        <v>общ. Елена, обл. Велико Търново</v>
      </c>
    </row>
    <row r="1249" spans="1:12" x14ac:dyDescent="0.25">
      <c r="A1249" s="12" t="s">
        <v>4029</v>
      </c>
      <c r="B1249" s="186" t="s">
        <v>10227</v>
      </c>
      <c r="I1249" t="s">
        <v>6292</v>
      </c>
      <c r="J1249" t="s">
        <v>10499</v>
      </c>
      <c r="K1249" t="s">
        <v>10242</v>
      </c>
      <c r="L1249" t="str">
        <f t="shared" si="19"/>
        <v>общ. Братя Даскалови, обл. Стара Загора</v>
      </c>
    </row>
    <row r="1250" spans="1:12" x14ac:dyDescent="0.25">
      <c r="A1250" s="12" t="s">
        <v>4028</v>
      </c>
      <c r="B1250" s="186" t="s">
        <v>10227</v>
      </c>
      <c r="I1250" t="s">
        <v>6293</v>
      </c>
      <c r="J1250" t="s">
        <v>10364</v>
      </c>
      <c r="K1250" t="s">
        <v>10236</v>
      </c>
      <c r="L1250" t="str">
        <f t="shared" si="19"/>
        <v>общ. Средец, обл. Бургас</v>
      </c>
    </row>
    <row r="1251" spans="1:12" x14ac:dyDescent="0.25">
      <c r="A1251" s="12" t="s">
        <v>4026</v>
      </c>
      <c r="B1251" s="186" t="s">
        <v>10227</v>
      </c>
      <c r="I1251" t="s">
        <v>6294</v>
      </c>
      <c r="J1251" t="s">
        <v>10378</v>
      </c>
      <c r="K1251" t="s">
        <v>10237</v>
      </c>
      <c r="L1251" t="str">
        <f t="shared" si="19"/>
        <v>общ. Белоградчик, обл. Видин</v>
      </c>
    </row>
    <row r="1252" spans="1:12" x14ac:dyDescent="0.25">
      <c r="A1252" s="12" t="s">
        <v>4027</v>
      </c>
      <c r="B1252" s="186" t="s">
        <v>10227</v>
      </c>
      <c r="I1252" t="s">
        <v>6294</v>
      </c>
      <c r="J1252" t="s">
        <v>10416</v>
      </c>
      <c r="K1252" t="s">
        <v>10244</v>
      </c>
      <c r="L1252" t="str">
        <f t="shared" si="19"/>
        <v>общ. Елхово, обл. Ямбол</v>
      </c>
    </row>
    <row r="1253" spans="1:12" x14ac:dyDescent="0.25">
      <c r="A1253" s="12" t="s">
        <v>4025</v>
      </c>
      <c r="B1253" s="186" t="s">
        <v>9784</v>
      </c>
      <c r="I1253" t="s">
        <v>6295</v>
      </c>
      <c r="J1253" t="s">
        <v>10316</v>
      </c>
      <c r="K1253" t="s">
        <v>10252</v>
      </c>
      <c r="L1253" t="str">
        <f t="shared" si="19"/>
        <v>общ. Кюстендил, обл. Кюстендил</v>
      </c>
    </row>
    <row r="1254" spans="1:12" x14ac:dyDescent="0.25">
      <c r="A1254" s="12" t="s">
        <v>4024</v>
      </c>
      <c r="B1254" s="186" t="s">
        <v>10227</v>
      </c>
      <c r="I1254" t="s">
        <v>6296</v>
      </c>
      <c r="J1254" t="s">
        <v>10378</v>
      </c>
      <c r="K1254" t="s">
        <v>10237</v>
      </c>
      <c r="L1254" t="str">
        <f t="shared" si="19"/>
        <v>общ. Белоградчик, обл. Видин</v>
      </c>
    </row>
    <row r="1255" spans="1:12" x14ac:dyDescent="0.25">
      <c r="A1255" s="12" t="s">
        <v>4023</v>
      </c>
      <c r="B1255" s="186" t="s">
        <v>10227</v>
      </c>
      <c r="I1255" t="s">
        <v>6297</v>
      </c>
      <c r="J1255" t="s">
        <v>10364</v>
      </c>
      <c r="K1255" t="s">
        <v>10236</v>
      </c>
      <c r="L1255" t="str">
        <f t="shared" si="19"/>
        <v>общ. Средец, обл. Бургас</v>
      </c>
    </row>
    <row r="1256" spans="1:12" x14ac:dyDescent="0.25">
      <c r="A1256" s="12" t="s">
        <v>4022</v>
      </c>
      <c r="B1256" s="186" t="s">
        <v>10227</v>
      </c>
      <c r="I1256" t="s">
        <v>6297</v>
      </c>
      <c r="J1256" t="s">
        <v>10402</v>
      </c>
      <c r="K1256" t="s">
        <v>10231</v>
      </c>
      <c r="L1256" t="str">
        <f t="shared" si="19"/>
        <v>общ. Шабла, обл. Добрич</v>
      </c>
    </row>
    <row r="1257" spans="1:12" x14ac:dyDescent="0.25">
      <c r="A1257" s="12" t="s">
        <v>4021</v>
      </c>
      <c r="B1257" s="186" t="s">
        <v>10227</v>
      </c>
      <c r="I1257" t="s">
        <v>6299</v>
      </c>
      <c r="J1257" t="s">
        <v>10384</v>
      </c>
      <c r="K1257" t="s">
        <v>10247</v>
      </c>
      <c r="L1257" t="str">
        <f t="shared" si="19"/>
        <v>общ. Марица, обл. Пловдив</v>
      </c>
    </row>
    <row r="1258" spans="1:12" x14ac:dyDescent="0.25">
      <c r="A1258" s="12" t="s">
        <v>4020</v>
      </c>
      <c r="B1258" s="186" t="s">
        <v>9784</v>
      </c>
      <c r="I1258" t="s">
        <v>6300</v>
      </c>
      <c r="J1258" t="s">
        <v>10258</v>
      </c>
      <c r="K1258" t="s">
        <v>10228</v>
      </c>
      <c r="L1258" t="str">
        <f t="shared" si="19"/>
        <v>общ. Велинград, обл. Пазарджик</v>
      </c>
    </row>
    <row r="1259" spans="1:12" x14ac:dyDescent="0.25">
      <c r="A1259" s="12" t="s">
        <v>4019</v>
      </c>
      <c r="B1259" s="186" t="s">
        <v>9784</v>
      </c>
      <c r="I1259" t="s">
        <v>6301</v>
      </c>
      <c r="J1259" t="s">
        <v>10285</v>
      </c>
      <c r="K1259" t="s">
        <v>10238</v>
      </c>
      <c r="L1259" t="str">
        <f t="shared" si="19"/>
        <v>общ. Смолян, обл. Смолян</v>
      </c>
    </row>
    <row r="1260" spans="1:12" x14ac:dyDescent="0.25">
      <c r="A1260" s="12" t="s">
        <v>4018</v>
      </c>
      <c r="B1260" s="186" t="s">
        <v>10227</v>
      </c>
      <c r="I1260" t="s">
        <v>6302</v>
      </c>
      <c r="J1260" t="s">
        <v>10292</v>
      </c>
      <c r="K1260" t="s">
        <v>10239</v>
      </c>
      <c r="L1260" t="str">
        <f t="shared" si="19"/>
        <v>общ. Антоново, обл. Търговище</v>
      </c>
    </row>
    <row r="1261" spans="1:12" x14ac:dyDescent="0.25">
      <c r="A1261" s="12" t="s">
        <v>4017</v>
      </c>
      <c r="B1261" s="186" t="s">
        <v>9784</v>
      </c>
      <c r="I1261" t="s">
        <v>6303</v>
      </c>
      <c r="J1261" t="s">
        <v>10355</v>
      </c>
      <c r="K1261" t="s">
        <v>10250</v>
      </c>
      <c r="L1261" t="str">
        <f t="shared" si="19"/>
        <v>общ. Плевен, обл. Плевен</v>
      </c>
    </row>
    <row r="1262" spans="1:12" x14ac:dyDescent="0.25">
      <c r="A1262" s="12" t="s">
        <v>4016</v>
      </c>
      <c r="B1262" s="186" t="s">
        <v>10227</v>
      </c>
      <c r="I1262" t="s">
        <v>6304</v>
      </c>
      <c r="J1262" t="s">
        <v>10265</v>
      </c>
      <c r="K1262" t="s">
        <v>10232</v>
      </c>
      <c r="L1262" t="str">
        <f t="shared" si="19"/>
        <v>общ. Крумовград, обл. Кърджали</v>
      </c>
    </row>
    <row r="1263" spans="1:12" x14ac:dyDescent="0.25">
      <c r="A1263" s="12" t="s">
        <v>4015</v>
      </c>
      <c r="B1263" s="186" t="s">
        <v>10227</v>
      </c>
      <c r="I1263" t="s">
        <v>6305</v>
      </c>
      <c r="J1263" t="s">
        <v>10297</v>
      </c>
      <c r="K1263" t="s">
        <v>10232</v>
      </c>
      <c r="L1263" t="str">
        <f t="shared" si="19"/>
        <v>общ. Кирково, обл. Кърджали</v>
      </c>
    </row>
    <row r="1264" spans="1:12" x14ac:dyDescent="0.25">
      <c r="A1264" s="12" t="s">
        <v>4014</v>
      </c>
      <c r="B1264" s="186" t="s">
        <v>10227</v>
      </c>
      <c r="I1264" t="s">
        <v>6306</v>
      </c>
      <c r="J1264" t="s">
        <v>10512</v>
      </c>
      <c r="K1264" t="s">
        <v>10240</v>
      </c>
      <c r="L1264" t="str">
        <f t="shared" si="19"/>
        <v>общ. Елин Пелин, обл. София</v>
      </c>
    </row>
    <row r="1265" spans="1:12" x14ac:dyDescent="0.25">
      <c r="A1265" s="12" t="s">
        <v>4013</v>
      </c>
      <c r="B1265" s="186" t="s">
        <v>10227</v>
      </c>
      <c r="I1265" t="s">
        <v>6307</v>
      </c>
      <c r="J1265" t="s">
        <v>10388</v>
      </c>
      <c r="K1265" t="s">
        <v>10236</v>
      </c>
      <c r="L1265" t="str">
        <f t="shared" si="19"/>
        <v>общ. Сунгурларе, обл. Бургас</v>
      </c>
    </row>
    <row r="1266" spans="1:12" x14ac:dyDescent="0.25">
      <c r="A1266" s="12" t="s">
        <v>4012</v>
      </c>
      <c r="B1266" s="186" t="s">
        <v>10227</v>
      </c>
      <c r="I1266" t="s">
        <v>6308</v>
      </c>
      <c r="J1266" t="s">
        <v>10510</v>
      </c>
      <c r="K1266" t="s">
        <v>10233</v>
      </c>
      <c r="L1266" t="str">
        <f t="shared" si="19"/>
        <v>общ. Долни чифлик, обл. Варна</v>
      </c>
    </row>
    <row r="1267" spans="1:12" x14ac:dyDescent="0.25">
      <c r="A1267" s="12" t="s">
        <v>4011</v>
      </c>
      <c r="B1267" s="186" t="s">
        <v>10227</v>
      </c>
      <c r="I1267" t="s">
        <v>6309</v>
      </c>
      <c r="J1267" t="s">
        <v>10366</v>
      </c>
      <c r="K1267" t="s">
        <v>10251</v>
      </c>
      <c r="L1267" t="str">
        <f t="shared" si="19"/>
        <v>общ. Бойчиновци, обл. Монтана</v>
      </c>
    </row>
    <row r="1268" spans="1:12" x14ac:dyDescent="0.25">
      <c r="A1268" s="12" t="s">
        <v>4010</v>
      </c>
      <c r="B1268" s="186" t="s">
        <v>10227</v>
      </c>
      <c r="I1268" t="s">
        <v>6310</v>
      </c>
      <c r="J1268" t="s">
        <v>10357</v>
      </c>
      <c r="K1268" t="s">
        <v>10238</v>
      </c>
      <c r="L1268" t="str">
        <f t="shared" si="19"/>
        <v>общ. Девин, обл. Смолян</v>
      </c>
    </row>
    <row r="1269" spans="1:12" x14ac:dyDescent="0.25">
      <c r="A1269" s="12" t="s">
        <v>4009</v>
      </c>
      <c r="B1269" s="186" t="s">
        <v>10227</v>
      </c>
      <c r="I1269" t="s">
        <v>6312</v>
      </c>
      <c r="J1269" t="s">
        <v>10310</v>
      </c>
      <c r="K1269" t="s">
        <v>10232</v>
      </c>
      <c r="L1269" t="str">
        <f t="shared" si="19"/>
        <v>общ. Момчилград, обл. Кърджали</v>
      </c>
    </row>
    <row r="1270" spans="1:12" x14ac:dyDescent="0.25">
      <c r="A1270" s="12" t="s">
        <v>4008</v>
      </c>
      <c r="B1270" s="186" t="s">
        <v>9784</v>
      </c>
      <c r="I1270" t="s">
        <v>6313</v>
      </c>
      <c r="J1270" t="s">
        <v>10288</v>
      </c>
      <c r="K1270" t="s">
        <v>10234</v>
      </c>
      <c r="L1270" t="str">
        <f t="shared" si="19"/>
        <v>общ. Габрово, обл. Габрово</v>
      </c>
    </row>
    <row r="1271" spans="1:12" x14ac:dyDescent="0.25">
      <c r="A1271" s="12" t="s">
        <v>4007</v>
      </c>
      <c r="B1271" s="186" t="s">
        <v>10227</v>
      </c>
      <c r="I1271" t="s">
        <v>6314</v>
      </c>
      <c r="J1271" t="s">
        <v>10386</v>
      </c>
      <c r="K1271" t="s">
        <v>10240</v>
      </c>
      <c r="L1271" t="str">
        <f t="shared" si="19"/>
        <v>общ. Драгоман, обл. София</v>
      </c>
    </row>
    <row r="1272" spans="1:12" x14ac:dyDescent="0.25">
      <c r="A1272" s="12" t="s">
        <v>4006</v>
      </c>
      <c r="B1272" s="186" t="s">
        <v>10227</v>
      </c>
      <c r="I1272" t="s">
        <v>6315</v>
      </c>
      <c r="J1272" t="s">
        <v>10407</v>
      </c>
      <c r="K1272" t="s">
        <v>10235</v>
      </c>
      <c r="L1272" t="str">
        <f t="shared" si="19"/>
        <v>общ. Дулово, обл. Силистра</v>
      </c>
    </row>
    <row r="1273" spans="1:12" x14ac:dyDescent="0.25">
      <c r="A1273" s="12" t="s">
        <v>4005</v>
      </c>
      <c r="B1273" s="186" t="s">
        <v>10227</v>
      </c>
      <c r="I1273" t="s">
        <v>6316</v>
      </c>
      <c r="J1273" t="s">
        <v>10426</v>
      </c>
      <c r="K1273" t="s">
        <v>10240</v>
      </c>
      <c r="L1273" t="str">
        <f t="shared" si="19"/>
        <v>общ. Годеч, обл. София</v>
      </c>
    </row>
    <row r="1274" spans="1:12" x14ac:dyDescent="0.25">
      <c r="A1274" s="12" t="s">
        <v>4004</v>
      </c>
      <c r="B1274" s="186" t="s">
        <v>10227</v>
      </c>
      <c r="I1274" t="s">
        <v>6317</v>
      </c>
      <c r="J1274" t="s">
        <v>10321</v>
      </c>
      <c r="K1274" t="s">
        <v>10240</v>
      </c>
      <c r="L1274" t="str">
        <f t="shared" si="19"/>
        <v>общ. Своге, обл. София</v>
      </c>
    </row>
    <row r="1275" spans="1:12" x14ac:dyDescent="0.25">
      <c r="A1275" s="12" t="s">
        <v>4003</v>
      </c>
      <c r="B1275" s="186" t="s">
        <v>10227</v>
      </c>
      <c r="I1275" t="s">
        <v>6318</v>
      </c>
      <c r="J1275" t="s">
        <v>10368</v>
      </c>
      <c r="K1275" t="s">
        <v>10245</v>
      </c>
      <c r="L1275" t="str">
        <f t="shared" si="19"/>
        <v>общ. Ивайловград, обл. Хасково</v>
      </c>
    </row>
    <row r="1276" spans="1:12" x14ac:dyDescent="0.25">
      <c r="A1276" s="12" t="s">
        <v>4002</v>
      </c>
      <c r="B1276" s="186" t="s">
        <v>9784</v>
      </c>
      <c r="I1276" t="s">
        <v>6319</v>
      </c>
      <c r="J1276" t="s">
        <v>10285</v>
      </c>
      <c r="K1276" t="s">
        <v>10238</v>
      </c>
      <c r="L1276" t="str">
        <f t="shared" si="19"/>
        <v>общ. Смолян, обл. Смолян</v>
      </c>
    </row>
    <row r="1277" spans="1:12" x14ac:dyDescent="0.25">
      <c r="A1277" s="12" t="s">
        <v>4001</v>
      </c>
      <c r="B1277" s="186" t="s">
        <v>10227</v>
      </c>
      <c r="I1277" t="s">
        <v>6320</v>
      </c>
      <c r="J1277" t="s">
        <v>10265</v>
      </c>
      <c r="K1277" t="s">
        <v>10232</v>
      </c>
      <c r="L1277" t="str">
        <f t="shared" si="19"/>
        <v>общ. Крумовград, обл. Кърджали</v>
      </c>
    </row>
    <row r="1278" spans="1:12" x14ac:dyDescent="0.25">
      <c r="A1278" s="12" t="s">
        <v>4000</v>
      </c>
      <c r="B1278" s="186" t="s">
        <v>10227</v>
      </c>
      <c r="I1278" t="s">
        <v>6321</v>
      </c>
      <c r="J1278" t="s">
        <v>10265</v>
      </c>
      <c r="K1278" t="s">
        <v>10232</v>
      </c>
      <c r="L1278" t="str">
        <f t="shared" si="19"/>
        <v>общ. Крумовград, обл. Кърджали</v>
      </c>
    </row>
    <row r="1279" spans="1:12" x14ac:dyDescent="0.25">
      <c r="A1279" s="12" t="s">
        <v>3999</v>
      </c>
      <c r="B1279" s="186" t="s">
        <v>10227</v>
      </c>
      <c r="I1279" t="s">
        <v>9623</v>
      </c>
      <c r="J1279" t="s">
        <v>10432</v>
      </c>
      <c r="K1279" t="s">
        <v>10250</v>
      </c>
      <c r="L1279" t="str">
        <f t="shared" si="19"/>
        <v>общ. Гулянци, обл. Плевен</v>
      </c>
    </row>
    <row r="1280" spans="1:12" x14ac:dyDescent="0.25">
      <c r="A1280" s="12" t="s">
        <v>3998</v>
      </c>
      <c r="B1280" s="186" t="s">
        <v>9784</v>
      </c>
      <c r="I1280" t="s">
        <v>6322</v>
      </c>
      <c r="J1280" t="s">
        <v>10322</v>
      </c>
      <c r="K1280" t="s">
        <v>10229</v>
      </c>
      <c r="L1280" t="str">
        <f t="shared" si="19"/>
        <v>общ. Троян, обл. Ловеч</v>
      </c>
    </row>
    <row r="1281" spans="1:12" x14ac:dyDescent="0.25">
      <c r="A1281" s="12" t="s">
        <v>3997</v>
      </c>
      <c r="B1281" s="186" t="s">
        <v>9784</v>
      </c>
      <c r="I1281" t="s">
        <v>6323</v>
      </c>
      <c r="J1281" t="s">
        <v>10316</v>
      </c>
      <c r="K1281" t="s">
        <v>10252</v>
      </c>
      <c r="L1281" t="str">
        <f t="shared" si="19"/>
        <v>общ. Кюстендил, обл. Кюстендил</v>
      </c>
    </row>
    <row r="1282" spans="1:12" x14ac:dyDescent="0.25">
      <c r="A1282" s="12" t="s">
        <v>3996</v>
      </c>
      <c r="B1282" s="186" t="s">
        <v>10227</v>
      </c>
      <c r="I1282" t="s">
        <v>6324</v>
      </c>
      <c r="J1282" t="s">
        <v>10310</v>
      </c>
      <c r="K1282" t="s">
        <v>10232</v>
      </c>
      <c r="L1282" t="str">
        <f t="shared" ref="L1282:L1345" si="20">+J1282&amp;", "&amp;K1282</f>
        <v>общ. Момчилград, обл. Кърджали</v>
      </c>
    </row>
    <row r="1283" spans="1:12" x14ac:dyDescent="0.25">
      <c r="A1283" s="12" t="s">
        <v>3995</v>
      </c>
      <c r="B1283" s="186" t="s">
        <v>10227</v>
      </c>
      <c r="I1283" t="s">
        <v>6325</v>
      </c>
      <c r="J1283" t="s">
        <v>10277</v>
      </c>
      <c r="K1283" t="s">
        <v>10240</v>
      </c>
      <c r="L1283" t="str">
        <f t="shared" si="20"/>
        <v>общ. Сливница, обл. София</v>
      </c>
    </row>
    <row r="1284" spans="1:12" x14ac:dyDescent="0.25">
      <c r="A1284" s="12" t="s">
        <v>3994</v>
      </c>
      <c r="B1284" s="186" t="s">
        <v>10227</v>
      </c>
      <c r="I1284" t="s">
        <v>6326</v>
      </c>
      <c r="J1284" t="s">
        <v>10330</v>
      </c>
      <c r="K1284" t="s">
        <v>10231</v>
      </c>
      <c r="L1284" t="str">
        <f t="shared" si="20"/>
        <v>общ. Балчик, обл. Добрич</v>
      </c>
    </row>
    <row r="1285" spans="1:12" x14ac:dyDescent="0.25">
      <c r="A1285" s="12" t="s">
        <v>3992</v>
      </c>
      <c r="B1285" s="186" t="s">
        <v>9784</v>
      </c>
      <c r="I1285" t="s">
        <v>6326</v>
      </c>
      <c r="J1285" t="s">
        <v>10403</v>
      </c>
      <c r="K1285" t="s">
        <v>10240</v>
      </c>
      <c r="L1285" t="str">
        <f t="shared" si="20"/>
        <v>общ. Ботевград, обл. София</v>
      </c>
    </row>
    <row r="1286" spans="1:12" x14ac:dyDescent="0.25">
      <c r="A1286" s="12" t="s">
        <v>3993</v>
      </c>
      <c r="B1286" s="186" t="s">
        <v>10227</v>
      </c>
      <c r="I1286" t="s">
        <v>6326</v>
      </c>
      <c r="J1286" t="s">
        <v>10434</v>
      </c>
      <c r="K1286" t="s">
        <v>10242</v>
      </c>
      <c r="L1286" t="str">
        <f t="shared" si="20"/>
        <v>общ. Гурково, обл. Стара Загора</v>
      </c>
    </row>
    <row r="1287" spans="1:12" x14ac:dyDescent="0.25">
      <c r="A1287" s="12" t="s">
        <v>3991</v>
      </c>
      <c r="B1287" s="186" t="s">
        <v>10227</v>
      </c>
      <c r="I1287" t="s">
        <v>6327</v>
      </c>
      <c r="J1287" t="s">
        <v>10405</v>
      </c>
      <c r="K1287" t="s">
        <v>10240</v>
      </c>
      <c r="L1287" t="str">
        <f t="shared" si="20"/>
        <v>общ. Божурище, обл. София</v>
      </c>
    </row>
    <row r="1288" spans="1:12" x14ac:dyDescent="0.25">
      <c r="A1288" s="12" t="s">
        <v>3990</v>
      </c>
      <c r="B1288" s="186" t="s">
        <v>10227</v>
      </c>
      <c r="I1288" t="s">
        <v>6328</v>
      </c>
      <c r="J1288" t="s">
        <v>10427</v>
      </c>
      <c r="K1288" t="s">
        <v>10243</v>
      </c>
      <c r="L1288" t="str">
        <f t="shared" si="20"/>
        <v>общ. Каолиново, обл. Шумен</v>
      </c>
    </row>
    <row r="1289" spans="1:12" x14ac:dyDescent="0.25">
      <c r="A1289" s="12" t="s">
        <v>3989</v>
      </c>
      <c r="B1289" s="186" t="s">
        <v>10227</v>
      </c>
      <c r="I1289" t="s">
        <v>6329</v>
      </c>
      <c r="J1289" t="s">
        <v>10287</v>
      </c>
      <c r="K1289" t="s">
        <v>10231</v>
      </c>
      <c r="L1289" t="str">
        <f t="shared" si="20"/>
        <v>общ. Тервел, обл. Добрич</v>
      </c>
    </row>
    <row r="1290" spans="1:12" x14ac:dyDescent="0.25">
      <c r="A1290" s="12" t="s">
        <v>3988</v>
      </c>
      <c r="B1290" s="186" t="s">
        <v>9784</v>
      </c>
      <c r="I1290" t="s">
        <v>6330</v>
      </c>
      <c r="J1290" t="s">
        <v>10286</v>
      </c>
      <c r="K1290" t="s">
        <v>10240</v>
      </c>
      <c r="L1290" t="str">
        <f t="shared" si="20"/>
        <v>общ. Самоков, обл. София</v>
      </c>
    </row>
    <row r="1291" spans="1:12" x14ac:dyDescent="0.25">
      <c r="A1291" s="12" t="s">
        <v>3987</v>
      </c>
      <c r="B1291" s="186" t="s">
        <v>9784</v>
      </c>
      <c r="I1291" t="s">
        <v>6331</v>
      </c>
      <c r="J1291" t="s">
        <v>10288</v>
      </c>
      <c r="K1291" t="s">
        <v>10234</v>
      </c>
      <c r="L1291" t="str">
        <f t="shared" si="20"/>
        <v>общ. Габрово, обл. Габрово</v>
      </c>
    </row>
    <row r="1292" spans="1:12" x14ac:dyDescent="0.25">
      <c r="A1292" s="12" t="s">
        <v>3986</v>
      </c>
      <c r="B1292" s="186" t="s">
        <v>10227</v>
      </c>
      <c r="I1292" t="s">
        <v>6332</v>
      </c>
      <c r="J1292" t="s">
        <v>10281</v>
      </c>
      <c r="K1292" t="s">
        <v>10236</v>
      </c>
      <c r="L1292" t="str">
        <f t="shared" si="20"/>
        <v>общ. Поморие, обл. Бургас</v>
      </c>
    </row>
    <row r="1293" spans="1:12" x14ac:dyDescent="0.25">
      <c r="A1293" s="12" t="s">
        <v>3985</v>
      </c>
      <c r="B1293" s="186" t="s">
        <v>9784</v>
      </c>
      <c r="I1293" t="s">
        <v>6332</v>
      </c>
      <c r="J1293" t="s">
        <v>10284</v>
      </c>
      <c r="K1293" t="s">
        <v>10245</v>
      </c>
      <c r="L1293" t="str">
        <f t="shared" si="20"/>
        <v>общ. Хасково, обл. Хасково</v>
      </c>
    </row>
    <row r="1294" spans="1:12" x14ac:dyDescent="0.25">
      <c r="A1294" s="12" t="s">
        <v>3984</v>
      </c>
      <c r="B1294" s="186" t="s">
        <v>10227</v>
      </c>
      <c r="I1294" t="s">
        <v>6333</v>
      </c>
      <c r="J1294" t="s">
        <v>10305</v>
      </c>
      <c r="K1294" t="s">
        <v>10244</v>
      </c>
      <c r="L1294" t="str">
        <f t="shared" si="20"/>
        <v>общ. Тунджа, обл. Ямбол</v>
      </c>
    </row>
    <row r="1295" spans="1:12" x14ac:dyDescent="0.25">
      <c r="A1295" s="12" t="s">
        <v>3983</v>
      </c>
      <c r="B1295" s="186" t="s">
        <v>10227</v>
      </c>
      <c r="I1295" t="s">
        <v>6334</v>
      </c>
      <c r="J1295" t="s">
        <v>10318</v>
      </c>
      <c r="K1295" t="s">
        <v>10248</v>
      </c>
      <c r="L1295" t="str">
        <f t="shared" si="20"/>
        <v>общ. Радомир, обл. Перник</v>
      </c>
    </row>
    <row r="1296" spans="1:12" x14ac:dyDescent="0.25">
      <c r="A1296" s="12" t="s">
        <v>3980</v>
      </c>
      <c r="B1296" s="186" t="s">
        <v>10227</v>
      </c>
      <c r="I1296" t="s">
        <v>5329</v>
      </c>
      <c r="J1296" t="s">
        <v>10334</v>
      </c>
      <c r="K1296" t="s">
        <v>10238</v>
      </c>
      <c r="L1296" t="str">
        <f t="shared" si="20"/>
        <v>общ. Баните, обл. Смолян</v>
      </c>
    </row>
    <row r="1297" spans="1:12" x14ac:dyDescent="0.25">
      <c r="A1297" s="12" t="s">
        <v>3982</v>
      </c>
      <c r="B1297" s="186" t="s">
        <v>10227</v>
      </c>
      <c r="I1297" t="s">
        <v>5329</v>
      </c>
      <c r="J1297" t="s">
        <v>10315</v>
      </c>
      <c r="K1297" t="s">
        <v>10230</v>
      </c>
      <c r="L1297" t="str">
        <f t="shared" si="20"/>
        <v>общ. Белица, обл. Благоевград</v>
      </c>
    </row>
    <row r="1298" spans="1:12" x14ac:dyDescent="0.25">
      <c r="A1298" s="12" t="s">
        <v>3979</v>
      </c>
      <c r="B1298" s="186" t="s">
        <v>10227</v>
      </c>
      <c r="I1298" t="s">
        <v>5329</v>
      </c>
      <c r="J1298" t="s">
        <v>10294</v>
      </c>
      <c r="K1298" t="s">
        <v>10242</v>
      </c>
      <c r="L1298" t="str">
        <f t="shared" si="20"/>
        <v>общ. Гълъбово, обл. Стара Загора</v>
      </c>
    </row>
    <row r="1299" spans="1:12" x14ac:dyDescent="0.25">
      <c r="A1299" s="12" t="s">
        <v>3981</v>
      </c>
      <c r="B1299" s="186" t="s">
        <v>10227</v>
      </c>
      <c r="I1299" t="s">
        <v>5329</v>
      </c>
      <c r="J1299" t="s">
        <v>10468</v>
      </c>
      <c r="K1299" t="s">
        <v>10247</v>
      </c>
      <c r="L1299" t="str">
        <f t="shared" si="20"/>
        <v>общ. Куклен, обл. Пловдив</v>
      </c>
    </row>
    <row r="1300" spans="1:12" x14ac:dyDescent="0.25">
      <c r="A1300" s="12" t="s">
        <v>3978</v>
      </c>
      <c r="B1300" s="186" t="s">
        <v>10227</v>
      </c>
      <c r="I1300" t="s">
        <v>6335</v>
      </c>
      <c r="J1300" t="s">
        <v>10277</v>
      </c>
      <c r="K1300" t="s">
        <v>10240</v>
      </c>
      <c r="L1300" t="str">
        <f t="shared" si="20"/>
        <v>общ. Сливница, обл. София</v>
      </c>
    </row>
    <row r="1301" spans="1:12" x14ac:dyDescent="0.25">
      <c r="A1301" s="12" t="s">
        <v>3977</v>
      </c>
      <c r="B1301" s="186" t="s">
        <v>10227</v>
      </c>
      <c r="I1301" t="s">
        <v>6336</v>
      </c>
      <c r="J1301" t="s">
        <v>10326</v>
      </c>
      <c r="K1301" t="s">
        <v>10237</v>
      </c>
      <c r="L1301" t="str">
        <f t="shared" si="20"/>
        <v>общ. Брегово, обл. Видин</v>
      </c>
    </row>
    <row r="1302" spans="1:12" x14ac:dyDescent="0.25">
      <c r="A1302" s="12" t="s">
        <v>3976</v>
      </c>
      <c r="B1302" s="186" t="s">
        <v>9784</v>
      </c>
      <c r="I1302" t="s">
        <v>6337</v>
      </c>
      <c r="J1302" t="s">
        <v>10316</v>
      </c>
      <c r="K1302" t="s">
        <v>10252</v>
      </c>
      <c r="L1302" t="str">
        <f t="shared" si="20"/>
        <v>общ. Кюстендил, обл. Кюстендил</v>
      </c>
    </row>
    <row r="1303" spans="1:12" x14ac:dyDescent="0.25">
      <c r="A1303" s="12" t="s">
        <v>3975</v>
      </c>
      <c r="B1303" s="186" t="s">
        <v>10227</v>
      </c>
      <c r="I1303" t="s">
        <v>6338</v>
      </c>
      <c r="J1303" t="s">
        <v>10262</v>
      </c>
      <c r="K1303" t="s">
        <v>10232</v>
      </c>
      <c r="L1303" t="str">
        <f t="shared" si="20"/>
        <v>общ. Ардино, обл. Кърджали</v>
      </c>
    </row>
    <row r="1304" spans="1:12" x14ac:dyDescent="0.25">
      <c r="A1304" s="12" t="s">
        <v>3974</v>
      </c>
      <c r="B1304" s="186" t="s">
        <v>10227</v>
      </c>
      <c r="I1304" t="s">
        <v>6339</v>
      </c>
      <c r="J1304" t="s">
        <v>10293</v>
      </c>
      <c r="K1304" t="s">
        <v>10241</v>
      </c>
      <c r="L1304" t="str">
        <f t="shared" si="20"/>
        <v>общ. Елена, обл. Велико Търново</v>
      </c>
    </row>
    <row r="1305" spans="1:12" x14ac:dyDescent="0.25">
      <c r="A1305" s="12" t="s">
        <v>3973</v>
      </c>
      <c r="B1305" s="186" t="s">
        <v>10227</v>
      </c>
      <c r="I1305" t="s">
        <v>6340</v>
      </c>
      <c r="J1305" t="s">
        <v>10298</v>
      </c>
      <c r="K1305" t="s">
        <v>10248</v>
      </c>
      <c r="L1305" t="str">
        <f t="shared" si="20"/>
        <v>общ. Брезник, обл. Перник</v>
      </c>
    </row>
    <row r="1306" spans="1:12" x14ac:dyDescent="0.25">
      <c r="A1306" s="12" t="s">
        <v>3972</v>
      </c>
      <c r="B1306" s="186" t="s">
        <v>9784</v>
      </c>
      <c r="I1306" t="s">
        <v>6341</v>
      </c>
      <c r="J1306" t="s">
        <v>10316</v>
      </c>
      <c r="K1306" t="s">
        <v>10252</v>
      </c>
      <c r="L1306" t="str">
        <f t="shared" si="20"/>
        <v>общ. Кюстендил, обл. Кюстендил</v>
      </c>
    </row>
    <row r="1307" spans="1:12" x14ac:dyDescent="0.25">
      <c r="A1307" s="12" t="s">
        <v>3971</v>
      </c>
      <c r="B1307" s="186" t="s">
        <v>10227</v>
      </c>
      <c r="I1307" t="s">
        <v>6342</v>
      </c>
      <c r="J1307" t="s">
        <v>10325</v>
      </c>
      <c r="K1307" t="s">
        <v>10230</v>
      </c>
      <c r="L1307" t="str">
        <f t="shared" si="20"/>
        <v>общ. Гърмен, обл. Благоевград</v>
      </c>
    </row>
    <row r="1308" spans="1:12" x14ac:dyDescent="0.25">
      <c r="A1308" s="12" t="s">
        <v>3970</v>
      </c>
      <c r="B1308" s="186" t="s">
        <v>10227</v>
      </c>
      <c r="I1308" t="s">
        <v>6343</v>
      </c>
      <c r="J1308" t="s">
        <v>10439</v>
      </c>
      <c r="K1308" t="s">
        <v>10238</v>
      </c>
      <c r="L1308" t="str">
        <f t="shared" si="20"/>
        <v>общ. Неделино, обл. Смолян</v>
      </c>
    </row>
    <row r="1309" spans="1:12" x14ac:dyDescent="0.25">
      <c r="A1309" s="12" t="s">
        <v>3969</v>
      </c>
      <c r="B1309" s="186" t="s">
        <v>10227</v>
      </c>
      <c r="I1309" t="s">
        <v>6344</v>
      </c>
      <c r="J1309" t="s">
        <v>10323</v>
      </c>
      <c r="K1309" t="s">
        <v>10234</v>
      </c>
      <c r="L1309" t="str">
        <f t="shared" si="20"/>
        <v>общ. Дряново, обл. Габрово</v>
      </c>
    </row>
    <row r="1310" spans="1:12" x14ac:dyDescent="0.25">
      <c r="A1310" s="12" t="s">
        <v>3968</v>
      </c>
      <c r="B1310" s="186" t="s">
        <v>10227</v>
      </c>
      <c r="I1310" t="s">
        <v>6345</v>
      </c>
      <c r="J1310" t="s">
        <v>10465</v>
      </c>
      <c r="K1310" t="s">
        <v>10239</v>
      </c>
      <c r="L1310" t="str">
        <f t="shared" si="20"/>
        <v>общ. Опака, обл. Търговище</v>
      </c>
    </row>
    <row r="1311" spans="1:12" x14ac:dyDescent="0.25">
      <c r="A1311" s="12" t="s">
        <v>3967</v>
      </c>
      <c r="B1311" s="186" t="s">
        <v>9784</v>
      </c>
      <c r="I1311" t="s">
        <v>6346</v>
      </c>
      <c r="J1311" t="s">
        <v>10269</v>
      </c>
      <c r="K1311" t="s">
        <v>10232</v>
      </c>
      <c r="L1311" t="str">
        <f t="shared" si="20"/>
        <v>общ. Кърджали, обл. Кърджали</v>
      </c>
    </row>
    <row r="1312" spans="1:12" x14ac:dyDescent="0.25">
      <c r="A1312" s="12" t="s">
        <v>3966</v>
      </c>
      <c r="B1312" s="186" t="s">
        <v>10227</v>
      </c>
      <c r="I1312" t="s">
        <v>6347</v>
      </c>
      <c r="J1312" t="s">
        <v>10357</v>
      </c>
      <c r="K1312" t="s">
        <v>10238</v>
      </c>
      <c r="L1312" t="str">
        <f t="shared" si="20"/>
        <v>общ. Девин, обл. Смолян</v>
      </c>
    </row>
    <row r="1313" spans="1:12" x14ac:dyDescent="0.25">
      <c r="A1313" s="12" t="s">
        <v>3965</v>
      </c>
      <c r="B1313" s="186" t="s">
        <v>9784</v>
      </c>
      <c r="I1313" t="s">
        <v>6348</v>
      </c>
      <c r="J1313" t="s">
        <v>10316</v>
      </c>
      <c r="K1313" t="s">
        <v>10252</v>
      </c>
      <c r="L1313" t="str">
        <f t="shared" si="20"/>
        <v>общ. Кюстендил, обл. Кюстендил</v>
      </c>
    </row>
    <row r="1314" spans="1:12" x14ac:dyDescent="0.25">
      <c r="A1314" s="12" t="s">
        <v>3964</v>
      </c>
      <c r="B1314" s="186" t="s">
        <v>10227</v>
      </c>
      <c r="I1314" t="s">
        <v>6349</v>
      </c>
      <c r="J1314" t="s">
        <v>10340</v>
      </c>
      <c r="K1314" t="s">
        <v>10236</v>
      </c>
      <c r="L1314" t="str">
        <f t="shared" si="20"/>
        <v>общ. Несебър, обл. Бургас</v>
      </c>
    </row>
    <row r="1315" spans="1:12" x14ac:dyDescent="0.25">
      <c r="A1315" s="12" t="s">
        <v>3963</v>
      </c>
      <c r="B1315" s="186" t="s">
        <v>10227</v>
      </c>
      <c r="I1315" t="s">
        <v>6350</v>
      </c>
      <c r="J1315" t="s">
        <v>10374</v>
      </c>
      <c r="K1315" t="s">
        <v>10237</v>
      </c>
      <c r="L1315" t="str">
        <f t="shared" si="20"/>
        <v>общ. Ружинци, обл. Видин</v>
      </c>
    </row>
    <row r="1316" spans="1:12" x14ac:dyDescent="0.25">
      <c r="A1316" s="12" t="s">
        <v>3962</v>
      </c>
      <c r="B1316" s="186" t="s">
        <v>10227</v>
      </c>
      <c r="I1316" t="s">
        <v>6358</v>
      </c>
      <c r="J1316" t="s">
        <v>10293</v>
      </c>
      <c r="K1316" t="s">
        <v>10241</v>
      </c>
      <c r="L1316" t="str">
        <f t="shared" si="20"/>
        <v>общ. Елена, обл. Велико Търново</v>
      </c>
    </row>
    <row r="1317" spans="1:12" x14ac:dyDescent="0.25">
      <c r="A1317" s="12" t="s">
        <v>3961</v>
      </c>
      <c r="B1317" s="186" t="s">
        <v>10227</v>
      </c>
      <c r="I1317" t="s">
        <v>6359</v>
      </c>
      <c r="J1317" t="s">
        <v>10334</v>
      </c>
      <c r="K1317" t="s">
        <v>10238</v>
      </c>
      <c r="L1317" t="str">
        <f t="shared" si="20"/>
        <v>общ. Баните, обл. Смолян</v>
      </c>
    </row>
    <row r="1318" spans="1:12" x14ac:dyDescent="0.25">
      <c r="A1318" s="12" t="s">
        <v>3960</v>
      </c>
      <c r="B1318" s="186" t="s">
        <v>10227</v>
      </c>
      <c r="I1318" t="s">
        <v>6360</v>
      </c>
      <c r="J1318" t="s">
        <v>10455</v>
      </c>
      <c r="K1318" t="s">
        <v>10235</v>
      </c>
      <c r="L1318" t="str">
        <f t="shared" si="20"/>
        <v>общ. Кайнарджа, обл. Силистра</v>
      </c>
    </row>
    <row r="1319" spans="1:12" x14ac:dyDescent="0.25">
      <c r="A1319" s="12" t="s">
        <v>3959</v>
      </c>
      <c r="B1319" s="186" t="s">
        <v>9784</v>
      </c>
      <c r="I1319" t="s">
        <v>6360</v>
      </c>
      <c r="J1319" t="s">
        <v>10276</v>
      </c>
      <c r="K1319" t="s">
        <v>10239</v>
      </c>
      <c r="L1319" t="str">
        <f t="shared" si="20"/>
        <v>общ. Търговище, обл. Търговище</v>
      </c>
    </row>
    <row r="1320" spans="1:12" x14ac:dyDescent="0.25">
      <c r="A1320" s="12" t="s">
        <v>3958</v>
      </c>
      <c r="B1320" s="186" t="s">
        <v>10227</v>
      </c>
      <c r="I1320" t="s">
        <v>6361</v>
      </c>
      <c r="J1320" t="s">
        <v>10315</v>
      </c>
      <c r="K1320" t="s">
        <v>10230</v>
      </c>
      <c r="L1320" t="str">
        <f t="shared" si="20"/>
        <v>общ. Белица, обл. Благоевград</v>
      </c>
    </row>
    <row r="1321" spans="1:12" x14ac:dyDescent="0.25">
      <c r="A1321" s="12" t="s">
        <v>3957</v>
      </c>
      <c r="B1321" s="186" t="s">
        <v>10227</v>
      </c>
      <c r="I1321" t="s">
        <v>6362</v>
      </c>
      <c r="J1321" t="s">
        <v>10267</v>
      </c>
      <c r="K1321" t="s">
        <v>10234</v>
      </c>
      <c r="L1321" t="str">
        <f t="shared" si="20"/>
        <v>общ. Трявна, обл. Габрово</v>
      </c>
    </row>
    <row r="1322" spans="1:12" x14ac:dyDescent="0.25">
      <c r="A1322" s="12" t="s">
        <v>3956</v>
      </c>
      <c r="B1322" s="186" t="s">
        <v>10227</v>
      </c>
      <c r="I1322" t="s">
        <v>6363</v>
      </c>
      <c r="J1322" t="s">
        <v>10293</v>
      </c>
      <c r="K1322" t="s">
        <v>10241</v>
      </c>
      <c r="L1322" t="str">
        <f t="shared" si="20"/>
        <v>общ. Елена, обл. Велико Търново</v>
      </c>
    </row>
    <row r="1323" spans="1:12" x14ac:dyDescent="0.25">
      <c r="A1323" s="12" t="s">
        <v>3955</v>
      </c>
      <c r="B1323" s="186" t="s">
        <v>9784</v>
      </c>
      <c r="I1323" t="s">
        <v>6364</v>
      </c>
      <c r="J1323" t="s">
        <v>10363</v>
      </c>
      <c r="K1323" t="s">
        <v>10230</v>
      </c>
      <c r="L1323" t="str">
        <f t="shared" si="20"/>
        <v>общ. Сандански, обл. Благоевград</v>
      </c>
    </row>
    <row r="1324" spans="1:12" x14ac:dyDescent="0.25">
      <c r="A1324" s="12" t="s">
        <v>3954</v>
      </c>
      <c r="B1324" s="186" t="s">
        <v>9784</v>
      </c>
      <c r="I1324" t="s">
        <v>6365</v>
      </c>
      <c r="J1324" t="s">
        <v>10266</v>
      </c>
      <c r="K1324" t="s">
        <v>10234</v>
      </c>
      <c r="L1324" t="str">
        <f t="shared" si="20"/>
        <v>общ. Севлиево, обл. Габрово</v>
      </c>
    </row>
    <row r="1325" spans="1:12" x14ac:dyDescent="0.25">
      <c r="A1325" s="12" t="s">
        <v>3953</v>
      </c>
      <c r="B1325" s="186" t="s">
        <v>10227</v>
      </c>
      <c r="I1325" t="s">
        <v>10493</v>
      </c>
      <c r="J1325" t="s">
        <v>10367</v>
      </c>
      <c r="K1325" t="s">
        <v>10242</v>
      </c>
      <c r="L1325" t="str">
        <f t="shared" si="20"/>
        <v>общ. Раднево, обл. Стара Загора</v>
      </c>
    </row>
    <row r="1326" spans="1:12" x14ac:dyDescent="0.25">
      <c r="A1326" s="12" t="s">
        <v>3952</v>
      </c>
      <c r="B1326" s="186" t="s">
        <v>10227</v>
      </c>
      <c r="I1326" t="s">
        <v>6366</v>
      </c>
      <c r="J1326" t="s">
        <v>10320</v>
      </c>
      <c r="K1326" t="s">
        <v>10232</v>
      </c>
      <c r="L1326" t="str">
        <f t="shared" si="20"/>
        <v>общ. Черноочене, обл. Кърджали</v>
      </c>
    </row>
    <row r="1327" spans="1:12" x14ac:dyDescent="0.25">
      <c r="A1327" s="12" t="s">
        <v>3951</v>
      </c>
      <c r="B1327" s="186" t="s">
        <v>10227</v>
      </c>
      <c r="I1327" t="s">
        <v>9624</v>
      </c>
      <c r="J1327" t="s">
        <v>10507</v>
      </c>
      <c r="K1327" t="s">
        <v>10253</v>
      </c>
      <c r="L1327" t="str">
        <f t="shared" si="20"/>
        <v>общ. Две могили, обл. Русе</v>
      </c>
    </row>
    <row r="1328" spans="1:12" x14ac:dyDescent="0.25">
      <c r="A1328" s="12" t="s">
        <v>3950</v>
      </c>
      <c r="B1328" s="186" t="s">
        <v>10227</v>
      </c>
      <c r="I1328" t="s">
        <v>6367</v>
      </c>
      <c r="J1328" t="s">
        <v>10334</v>
      </c>
      <c r="K1328" t="s">
        <v>10238</v>
      </c>
      <c r="L1328" t="str">
        <f t="shared" si="20"/>
        <v>общ. Баните, обл. Смолян</v>
      </c>
    </row>
    <row r="1329" spans="1:12" x14ac:dyDescent="0.25">
      <c r="A1329" s="12" t="s">
        <v>3949</v>
      </c>
      <c r="B1329" s="186" t="s">
        <v>10227</v>
      </c>
      <c r="I1329" t="s">
        <v>6368</v>
      </c>
      <c r="J1329" t="s">
        <v>10434</v>
      </c>
      <c r="K1329" t="s">
        <v>10242</v>
      </c>
      <c r="L1329" t="str">
        <f t="shared" si="20"/>
        <v>общ. Гурково, обл. Стара Загора</v>
      </c>
    </row>
    <row r="1330" spans="1:12" x14ac:dyDescent="0.25">
      <c r="A1330" s="12" t="s">
        <v>3948</v>
      </c>
      <c r="B1330" s="186" t="s">
        <v>9784</v>
      </c>
      <c r="I1330" t="s">
        <v>6368</v>
      </c>
      <c r="J1330" t="s">
        <v>10316</v>
      </c>
      <c r="K1330" t="s">
        <v>10252</v>
      </c>
      <c r="L1330" t="str">
        <f t="shared" si="20"/>
        <v>общ. Кюстендил, обл. Кюстендил</v>
      </c>
    </row>
    <row r="1331" spans="1:12" x14ac:dyDescent="0.25">
      <c r="A1331" s="12" t="s">
        <v>3947</v>
      </c>
      <c r="B1331" s="186" t="s">
        <v>9784</v>
      </c>
      <c r="I1331" t="s">
        <v>6369</v>
      </c>
      <c r="J1331" t="s">
        <v>10288</v>
      </c>
      <c r="K1331" t="s">
        <v>10234</v>
      </c>
      <c r="L1331" t="str">
        <f t="shared" si="20"/>
        <v>общ. Габрово, обл. Габрово</v>
      </c>
    </row>
    <row r="1332" spans="1:12" x14ac:dyDescent="0.25">
      <c r="A1332" s="12" t="s">
        <v>3945</v>
      </c>
      <c r="B1332" s="186" t="s">
        <v>9784</v>
      </c>
      <c r="I1332" t="s">
        <v>6399</v>
      </c>
      <c r="J1332" t="s">
        <v>10502</v>
      </c>
      <c r="K1332" t="s">
        <v>10241</v>
      </c>
      <c r="L1332" t="str">
        <f t="shared" si="20"/>
        <v>общ. Велико Търново, обл. Велико Търново</v>
      </c>
    </row>
    <row r="1333" spans="1:12" x14ac:dyDescent="0.25">
      <c r="A1333" s="12" t="s">
        <v>3946</v>
      </c>
      <c r="B1333" s="186" t="s">
        <v>10227</v>
      </c>
      <c r="I1333" t="s">
        <v>6399</v>
      </c>
      <c r="J1333" t="s">
        <v>10299</v>
      </c>
      <c r="K1333" t="s">
        <v>10233</v>
      </c>
      <c r="L1333" t="str">
        <f t="shared" si="20"/>
        <v>общ. Дългопол, обл. Варна</v>
      </c>
    </row>
    <row r="1334" spans="1:12" x14ac:dyDescent="0.25">
      <c r="A1334" s="12" t="s">
        <v>3944</v>
      </c>
      <c r="B1334" s="186" t="s">
        <v>10227</v>
      </c>
      <c r="I1334" t="s">
        <v>6370</v>
      </c>
      <c r="J1334" t="s">
        <v>10318</v>
      </c>
      <c r="K1334" t="s">
        <v>10248</v>
      </c>
      <c r="L1334" t="str">
        <f t="shared" si="20"/>
        <v>общ. Радомир, обл. Перник</v>
      </c>
    </row>
    <row r="1335" spans="1:12" x14ac:dyDescent="0.25">
      <c r="A1335" s="12" t="s">
        <v>3943</v>
      </c>
      <c r="B1335" s="186" t="s">
        <v>10227</v>
      </c>
      <c r="I1335" t="s">
        <v>6371</v>
      </c>
      <c r="J1335" t="s">
        <v>10293</v>
      </c>
      <c r="K1335" t="s">
        <v>10241</v>
      </c>
      <c r="L1335" t="str">
        <f t="shared" si="20"/>
        <v>общ. Елена, обл. Велико Търново</v>
      </c>
    </row>
    <row r="1336" spans="1:12" x14ac:dyDescent="0.25">
      <c r="A1336" s="12" t="s">
        <v>3942</v>
      </c>
      <c r="B1336" s="186" t="s">
        <v>10227</v>
      </c>
      <c r="I1336" t="s">
        <v>6372</v>
      </c>
      <c r="J1336" t="s">
        <v>10364</v>
      </c>
      <c r="K1336" t="s">
        <v>10236</v>
      </c>
      <c r="L1336" t="str">
        <f t="shared" si="20"/>
        <v>общ. Средец, обл. Бургас</v>
      </c>
    </row>
    <row r="1337" spans="1:12" x14ac:dyDescent="0.25">
      <c r="A1337" s="12" t="s">
        <v>3941</v>
      </c>
      <c r="B1337" s="186" t="s">
        <v>9784</v>
      </c>
      <c r="I1337" t="s">
        <v>6373</v>
      </c>
      <c r="J1337" t="s">
        <v>10266</v>
      </c>
      <c r="K1337" t="s">
        <v>10234</v>
      </c>
      <c r="L1337" t="str">
        <f t="shared" si="20"/>
        <v>общ. Севлиево, обл. Габрово</v>
      </c>
    </row>
    <row r="1338" spans="1:12" x14ac:dyDescent="0.25">
      <c r="A1338" s="12" t="s">
        <v>3940</v>
      </c>
      <c r="B1338" s="186" t="s">
        <v>10227</v>
      </c>
      <c r="I1338" t="s">
        <v>6374</v>
      </c>
      <c r="J1338" t="s">
        <v>10334</v>
      </c>
      <c r="K1338" t="s">
        <v>10238</v>
      </c>
      <c r="L1338" t="str">
        <f t="shared" si="20"/>
        <v>общ. Баните, обл. Смолян</v>
      </c>
    </row>
    <row r="1339" spans="1:12" x14ac:dyDescent="0.25">
      <c r="A1339" s="12" t="s">
        <v>3939</v>
      </c>
      <c r="B1339" s="186" t="s">
        <v>9784</v>
      </c>
      <c r="I1339" t="s">
        <v>6375</v>
      </c>
      <c r="J1339" t="s">
        <v>10322</v>
      </c>
      <c r="K1339" t="s">
        <v>10229</v>
      </c>
      <c r="L1339" t="str">
        <f t="shared" si="20"/>
        <v>общ. Троян, обл. Ловеч</v>
      </c>
    </row>
    <row r="1340" spans="1:12" x14ac:dyDescent="0.25">
      <c r="A1340" s="12" t="s">
        <v>3938</v>
      </c>
      <c r="B1340" s="186" t="s">
        <v>10227</v>
      </c>
      <c r="I1340" t="s">
        <v>6376</v>
      </c>
      <c r="J1340" t="s">
        <v>10303</v>
      </c>
      <c r="K1340" t="s">
        <v>10250</v>
      </c>
      <c r="L1340" t="str">
        <f t="shared" si="20"/>
        <v>общ. Никопол, обл. Плевен</v>
      </c>
    </row>
    <row r="1341" spans="1:12" x14ac:dyDescent="0.25">
      <c r="A1341" s="12" t="s">
        <v>3937</v>
      </c>
      <c r="B1341" s="186" t="s">
        <v>9784</v>
      </c>
      <c r="I1341" t="s">
        <v>6377</v>
      </c>
      <c r="J1341" t="s">
        <v>10373</v>
      </c>
      <c r="K1341" t="s">
        <v>10230</v>
      </c>
      <c r="L1341" t="str">
        <f t="shared" si="20"/>
        <v>общ. Благоевград, обл. Благоевград</v>
      </c>
    </row>
    <row r="1342" spans="1:12" x14ac:dyDescent="0.25">
      <c r="A1342" s="12" t="s">
        <v>3936</v>
      </c>
      <c r="B1342" s="186" t="s">
        <v>10227</v>
      </c>
      <c r="I1342" t="s">
        <v>6378</v>
      </c>
      <c r="J1342" t="s">
        <v>10325</v>
      </c>
      <c r="K1342" t="s">
        <v>10230</v>
      </c>
      <c r="L1342" t="str">
        <f t="shared" si="20"/>
        <v>общ. Гърмен, обл. Благоевград</v>
      </c>
    </row>
    <row r="1343" spans="1:12" x14ac:dyDescent="0.25">
      <c r="A1343" s="12" t="s">
        <v>3935</v>
      </c>
      <c r="B1343" s="186" t="s">
        <v>10227</v>
      </c>
      <c r="I1343" t="s">
        <v>6379</v>
      </c>
      <c r="J1343" t="s">
        <v>10492</v>
      </c>
      <c r="K1343" t="s">
        <v>10231</v>
      </c>
      <c r="L1343" t="str">
        <f t="shared" si="20"/>
        <v>общ. Добрич-селска, обл. Добрич</v>
      </c>
    </row>
    <row r="1344" spans="1:12" x14ac:dyDescent="0.25">
      <c r="A1344" s="12" t="s">
        <v>3934</v>
      </c>
      <c r="B1344" s="186" t="s">
        <v>9784</v>
      </c>
      <c r="I1344" t="s">
        <v>6379</v>
      </c>
      <c r="J1344" t="s">
        <v>10363</v>
      </c>
      <c r="K1344" t="s">
        <v>10230</v>
      </c>
      <c r="L1344" t="str">
        <f t="shared" si="20"/>
        <v>общ. Сандански, обл. Благоевград</v>
      </c>
    </row>
    <row r="1345" spans="1:12" x14ac:dyDescent="0.25">
      <c r="A1345" s="12" t="s">
        <v>3933</v>
      </c>
      <c r="B1345" s="186" t="s">
        <v>9784</v>
      </c>
      <c r="I1345" t="s">
        <v>6380</v>
      </c>
      <c r="J1345" t="s">
        <v>10278</v>
      </c>
      <c r="K1345" t="s">
        <v>10228</v>
      </c>
      <c r="L1345" t="str">
        <f t="shared" si="20"/>
        <v>общ. Пазарджик, обл. Пазарджик</v>
      </c>
    </row>
    <row r="1346" spans="1:12" x14ac:dyDescent="0.25">
      <c r="A1346" s="12" t="s">
        <v>3932</v>
      </c>
      <c r="B1346" s="186" t="s">
        <v>9784</v>
      </c>
      <c r="I1346" t="s">
        <v>6381</v>
      </c>
      <c r="J1346" t="s">
        <v>10335</v>
      </c>
      <c r="K1346" t="s">
        <v>10246</v>
      </c>
      <c r="L1346" t="str">
        <f t="shared" ref="L1346:L1409" si="21">+J1346&amp;", "&amp;K1346</f>
        <v>общ. Враца, обл. Враца</v>
      </c>
    </row>
    <row r="1347" spans="1:12" x14ac:dyDescent="0.25">
      <c r="A1347" s="12" t="s">
        <v>3931</v>
      </c>
      <c r="B1347" s="186" t="s">
        <v>10227</v>
      </c>
      <c r="I1347" t="s">
        <v>6382</v>
      </c>
      <c r="J1347" t="s">
        <v>10525</v>
      </c>
      <c r="K1347" t="s">
        <v>10250</v>
      </c>
      <c r="L1347" t="str">
        <f t="shared" si="21"/>
        <v>общ. Червен бряг, обл. Плевен</v>
      </c>
    </row>
    <row r="1348" spans="1:12" x14ac:dyDescent="0.25">
      <c r="A1348" s="12" t="s">
        <v>3930</v>
      </c>
      <c r="B1348" s="186" t="s">
        <v>10227</v>
      </c>
      <c r="I1348" t="s">
        <v>6383</v>
      </c>
      <c r="J1348" t="s">
        <v>10265</v>
      </c>
      <c r="K1348" t="s">
        <v>10232</v>
      </c>
      <c r="L1348" t="str">
        <f t="shared" si="21"/>
        <v>общ. Крумовград, обл. Кърджали</v>
      </c>
    </row>
    <row r="1349" spans="1:12" x14ac:dyDescent="0.25">
      <c r="A1349" s="12" t="s">
        <v>3929</v>
      </c>
      <c r="B1349" s="186" t="s">
        <v>10227</v>
      </c>
      <c r="I1349" t="s">
        <v>6384</v>
      </c>
      <c r="J1349" t="s">
        <v>10265</v>
      </c>
      <c r="K1349" t="s">
        <v>10232</v>
      </c>
      <c r="L1349" t="str">
        <f t="shared" si="21"/>
        <v>общ. Крумовград, обл. Кърджали</v>
      </c>
    </row>
    <row r="1350" spans="1:12" x14ac:dyDescent="0.25">
      <c r="A1350" s="12" t="s">
        <v>3928</v>
      </c>
      <c r="B1350" s="186" t="s">
        <v>9784</v>
      </c>
      <c r="I1350" t="s">
        <v>6385</v>
      </c>
      <c r="J1350" t="s">
        <v>10307</v>
      </c>
      <c r="K1350" t="s">
        <v>10236</v>
      </c>
      <c r="L1350" t="str">
        <f t="shared" si="21"/>
        <v>общ. Карнобат, обл. Бургас</v>
      </c>
    </row>
    <row r="1351" spans="1:12" x14ac:dyDescent="0.25">
      <c r="A1351" s="12" t="s">
        <v>3927</v>
      </c>
      <c r="B1351" s="186" t="s">
        <v>9784</v>
      </c>
      <c r="I1351" t="s">
        <v>6386</v>
      </c>
      <c r="J1351" t="s">
        <v>10259</v>
      </c>
      <c r="K1351" t="s">
        <v>10229</v>
      </c>
      <c r="L1351" t="str">
        <f t="shared" si="21"/>
        <v>общ. Ловеч, обл. Ловеч</v>
      </c>
    </row>
    <row r="1352" spans="1:12" x14ac:dyDescent="0.25">
      <c r="A1352" s="12" t="s">
        <v>3926</v>
      </c>
      <c r="B1352" s="186" t="s">
        <v>9784</v>
      </c>
      <c r="I1352" t="s">
        <v>6387</v>
      </c>
      <c r="J1352" t="s">
        <v>10502</v>
      </c>
      <c r="K1352" t="s">
        <v>10241</v>
      </c>
      <c r="L1352" t="str">
        <f t="shared" si="21"/>
        <v>общ. Велико Търново, обл. Велико Търново</v>
      </c>
    </row>
    <row r="1353" spans="1:12" x14ac:dyDescent="0.25">
      <c r="A1353" s="12" t="s">
        <v>3925</v>
      </c>
      <c r="B1353" s="186" t="s">
        <v>9784</v>
      </c>
      <c r="I1353" t="s">
        <v>6388</v>
      </c>
      <c r="J1353" t="s">
        <v>10307</v>
      </c>
      <c r="K1353" t="s">
        <v>10236</v>
      </c>
      <c r="L1353" t="str">
        <f t="shared" si="21"/>
        <v>общ. Карнобат, обл. Бургас</v>
      </c>
    </row>
    <row r="1354" spans="1:12" x14ac:dyDescent="0.25">
      <c r="A1354" s="12" t="s">
        <v>3924</v>
      </c>
      <c r="B1354" s="186" t="s">
        <v>10227</v>
      </c>
      <c r="I1354" t="s">
        <v>9625</v>
      </c>
      <c r="J1354" t="s">
        <v>10357</v>
      </c>
      <c r="K1354" t="s">
        <v>10238</v>
      </c>
      <c r="L1354" t="str">
        <f t="shared" si="21"/>
        <v>общ. Девин, обл. Смолян</v>
      </c>
    </row>
    <row r="1355" spans="1:12" x14ac:dyDescent="0.25">
      <c r="A1355" s="12" t="s">
        <v>3923</v>
      </c>
      <c r="B1355" s="186" t="s">
        <v>10227</v>
      </c>
      <c r="I1355" t="s">
        <v>6389</v>
      </c>
      <c r="J1355" t="s">
        <v>10292</v>
      </c>
      <c r="K1355" t="s">
        <v>10239</v>
      </c>
      <c r="L1355" t="str">
        <f t="shared" si="21"/>
        <v>общ. Антоново, обл. Търговище</v>
      </c>
    </row>
    <row r="1356" spans="1:12" x14ac:dyDescent="0.25">
      <c r="A1356" s="12" t="s">
        <v>3922</v>
      </c>
      <c r="B1356" s="186" t="s">
        <v>10227</v>
      </c>
      <c r="I1356" t="s">
        <v>6737</v>
      </c>
      <c r="J1356" t="s">
        <v>10310</v>
      </c>
      <c r="K1356" t="s">
        <v>10232</v>
      </c>
      <c r="L1356" t="str">
        <f t="shared" si="21"/>
        <v>общ. Момчилград, обл. Кърджали</v>
      </c>
    </row>
    <row r="1357" spans="1:12" x14ac:dyDescent="0.25">
      <c r="A1357" s="12" t="s">
        <v>3921</v>
      </c>
      <c r="B1357" s="186" t="s">
        <v>10227</v>
      </c>
      <c r="I1357" t="s">
        <v>9626</v>
      </c>
      <c r="J1357" t="s">
        <v>10469</v>
      </c>
      <c r="K1357" t="s">
        <v>10233</v>
      </c>
      <c r="L1357" t="str">
        <f t="shared" si="21"/>
        <v>общ. Девня, обл. Варна</v>
      </c>
    </row>
    <row r="1358" spans="1:12" x14ac:dyDescent="0.25">
      <c r="A1358" s="12" t="s">
        <v>3920</v>
      </c>
      <c r="B1358" s="186" t="s">
        <v>10227</v>
      </c>
      <c r="I1358" t="s">
        <v>6390</v>
      </c>
      <c r="J1358" t="s">
        <v>10297</v>
      </c>
      <c r="K1358" t="s">
        <v>10232</v>
      </c>
      <c r="L1358" t="str">
        <f t="shared" si="21"/>
        <v>общ. Кирково, обл. Кърджали</v>
      </c>
    </row>
    <row r="1359" spans="1:12" x14ac:dyDescent="0.25">
      <c r="A1359" s="12" t="s">
        <v>3919</v>
      </c>
      <c r="B1359" s="186" t="s">
        <v>10227</v>
      </c>
      <c r="I1359" t="s">
        <v>6391</v>
      </c>
      <c r="J1359" t="s">
        <v>10466</v>
      </c>
      <c r="K1359" t="s">
        <v>10241</v>
      </c>
      <c r="L1359" t="str">
        <f t="shared" si="21"/>
        <v>общ. Златарица, обл. Велико Търново</v>
      </c>
    </row>
    <row r="1360" spans="1:12" x14ac:dyDescent="0.25">
      <c r="A1360" s="12" t="s">
        <v>3918</v>
      </c>
      <c r="B1360" s="186" t="s">
        <v>10227</v>
      </c>
      <c r="I1360" t="s">
        <v>6731</v>
      </c>
      <c r="J1360" t="s">
        <v>10262</v>
      </c>
      <c r="K1360" t="s">
        <v>10232</v>
      </c>
      <c r="L1360" t="str">
        <f t="shared" si="21"/>
        <v>общ. Ардино, обл. Кърджали</v>
      </c>
    </row>
    <row r="1361" spans="1:12" x14ac:dyDescent="0.25">
      <c r="A1361" s="12" t="s">
        <v>3917</v>
      </c>
      <c r="B1361" s="186" t="s">
        <v>10227</v>
      </c>
      <c r="I1361" t="s">
        <v>6392</v>
      </c>
      <c r="J1361" t="s">
        <v>10466</v>
      </c>
      <c r="K1361" t="s">
        <v>10241</v>
      </c>
      <c r="L1361" t="str">
        <f t="shared" si="21"/>
        <v>общ. Златарица, обл. Велико Търново</v>
      </c>
    </row>
    <row r="1362" spans="1:12" x14ac:dyDescent="0.25">
      <c r="A1362" s="12" t="s">
        <v>3916</v>
      </c>
      <c r="B1362" s="186" t="s">
        <v>10227</v>
      </c>
      <c r="I1362" t="s">
        <v>6393</v>
      </c>
      <c r="J1362" t="s">
        <v>10361</v>
      </c>
      <c r="K1362" t="s">
        <v>10247</v>
      </c>
      <c r="L1362" t="str">
        <f t="shared" si="21"/>
        <v>общ. Родопи, обл. Пловдив</v>
      </c>
    </row>
    <row r="1363" spans="1:12" x14ac:dyDescent="0.25">
      <c r="A1363" s="12" t="s">
        <v>3915</v>
      </c>
      <c r="B1363" s="186" t="s">
        <v>10227</v>
      </c>
      <c r="I1363" t="s">
        <v>6394</v>
      </c>
      <c r="J1363" t="s">
        <v>10365</v>
      </c>
      <c r="K1363" t="s">
        <v>10250</v>
      </c>
      <c r="L1363" t="str">
        <f t="shared" si="21"/>
        <v>общ. Белене, обл. Плевен</v>
      </c>
    </row>
    <row r="1364" spans="1:12" x14ac:dyDescent="0.25">
      <c r="A1364" s="12" t="s">
        <v>3913</v>
      </c>
      <c r="B1364" s="186" t="s">
        <v>9784</v>
      </c>
      <c r="I1364" t="s">
        <v>6395</v>
      </c>
      <c r="J1364" t="s">
        <v>10373</v>
      </c>
      <c r="K1364" t="s">
        <v>10230</v>
      </c>
      <c r="L1364" t="str">
        <f t="shared" si="21"/>
        <v>общ. Благоевград, обл. Благоевград</v>
      </c>
    </row>
    <row r="1365" spans="1:12" x14ac:dyDescent="0.25">
      <c r="A1365" s="12" t="s">
        <v>3914</v>
      </c>
      <c r="B1365" s="186" t="s">
        <v>10227</v>
      </c>
      <c r="I1365" t="s">
        <v>6395</v>
      </c>
      <c r="J1365" t="s">
        <v>10297</v>
      </c>
      <c r="K1365" t="s">
        <v>10232</v>
      </c>
      <c r="L1365" t="str">
        <f t="shared" si="21"/>
        <v>общ. Кирково, обл. Кърджали</v>
      </c>
    </row>
    <row r="1366" spans="1:12" x14ac:dyDescent="0.25">
      <c r="A1366" s="12" t="s">
        <v>3912</v>
      </c>
      <c r="B1366" s="186" t="s">
        <v>10227</v>
      </c>
      <c r="I1366" t="s">
        <v>6396</v>
      </c>
      <c r="J1366" t="s">
        <v>10326</v>
      </c>
      <c r="K1366" t="s">
        <v>10237</v>
      </c>
      <c r="L1366" t="str">
        <f t="shared" si="21"/>
        <v>общ. Брегово, обл. Видин</v>
      </c>
    </row>
    <row r="1367" spans="1:12" x14ac:dyDescent="0.25">
      <c r="A1367" s="12" t="s">
        <v>3911</v>
      </c>
      <c r="B1367" s="186" t="s">
        <v>10227</v>
      </c>
      <c r="I1367" t="s">
        <v>6397</v>
      </c>
      <c r="J1367" t="s">
        <v>10466</v>
      </c>
      <c r="K1367" t="s">
        <v>10241</v>
      </c>
      <c r="L1367" t="str">
        <f t="shared" si="21"/>
        <v>общ. Златарица, обл. Велико Търново</v>
      </c>
    </row>
    <row r="1368" spans="1:12" x14ac:dyDescent="0.25">
      <c r="A1368" s="12" t="s">
        <v>3910</v>
      </c>
      <c r="B1368" s="186" t="s">
        <v>9784</v>
      </c>
      <c r="I1368" t="s">
        <v>6398</v>
      </c>
      <c r="J1368" t="s">
        <v>10506</v>
      </c>
      <c r="K1368" t="s">
        <v>10230</v>
      </c>
      <c r="L1368" t="str">
        <f t="shared" si="21"/>
        <v>общ. Гоце Делчев, обл. Благоевград</v>
      </c>
    </row>
    <row r="1369" spans="1:12" x14ac:dyDescent="0.25">
      <c r="A1369" s="12" t="s">
        <v>3909</v>
      </c>
      <c r="B1369" s="186" t="s">
        <v>10227</v>
      </c>
      <c r="I1369" t="s">
        <v>6398</v>
      </c>
      <c r="J1369" t="s">
        <v>10371</v>
      </c>
      <c r="K1369" t="s">
        <v>10254</v>
      </c>
      <c r="L1369" t="str">
        <f t="shared" si="21"/>
        <v>общ. Исперих, обл. Разград</v>
      </c>
    </row>
    <row r="1370" spans="1:12" x14ac:dyDescent="0.25">
      <c r="A1370" s="12" t="s">
        <v>3907</v>
      </c>
      <c r="B1370" s="186" t="s">
        <v>10227</v>
      </c>
      <c r="I1370" t="s">
        <v>6400</v>
      </c>
      <c r="J1370" t="s">
        <v>10405</v>
      </c>
      <c r="K1370" t="s">
        <v>10240</v>
      </c>
      <c r="L1370" t="str">
        <f t="shared" si="21"/>
        <v>общ. Божурище, обл. София</v>
      </c>
    </row>
    <row r="1371" spans="1:12" x14ac:dyDescent="0.25">
      <c r="A1371" s="12" t="s">
        <v>3908</v>
      </c>
      <c r="B1371" s="186" t="s">
        <v>9784</v>
      </c>
      <c r="I1371" t="s">
        <v>6400</v>
      </c>
      <c r="J1371" t="s">
        <v>10324</v>
      </c>
      <c r="K1371" t="s">
        <v>10252</v>
      </c>
      <c r="L1371" t="str">
        <f t="shared" si="21"/>
        <v>общ. Дупница, обл. Кюстендил</v>
      </c>
    </row>
    <row r="1372" spans="1:12" x14ac:dyDescent="0.25">
      <c r="A1372" s="12" t="s">
        <v>3906</v>
      </c>
      <c r="B1372" s="186" t="s">
        <v>9784</v>
      </c>
      <c r="I1372" t="s">
        <v>6401</v>
      </c>
      <c r="J1372" t="s">
        <v>10280</v>
      </c>
      <c r="K1372" t="s">
        <v>10241</v>
      </c>
      <c r="L1372" t="str">
        <f t="shared" si="21"/>
        <v>общ. Свищов, обл. Велико Търново</v>
      </c>
    </row>
    <row r="1373" spans="1:12" x14ac:dyDescent="0.25">
      <c r="A1373" s="12" t="s">
        <v>3905</v>
      </c>
      <c r="B1373" s="186" t="s">
        <v>10227</v>
      </c>
      <c r="I1373" t="s">
        <v>6402</v>
      </c>
      <c r="J1373" t="s">
        <v>10410</v>
      </c>
      <c r="K1373" t="s">
        <v>10244</v>
      </c>
      <c r="L1373" t="str">
        <f t="shared" si="21"/>
        <v>общ. Болярово, обл. Ямбол</v>
      </c>
    </row>
    <row r="1374" spans="1:12" x14ac:dyDescent="0.25">
      <c r="A1374" s="12" t="s">
        <v>3904</v>
      </c>
      <c r="B1374" s="186" t="s">
        <v>10227</v>
      </c>
      <c r="I1374" t="s">
        <v>6402</v>
      </c>
      <c r="J1374" t="s">
        <v>10419</v>
      </c>
      <c r="K1374" t="s">
        <v>10243</v>
      </c>
      <c r="L1374" t="str">
        <f t="shared" si="21"/>
        <v>общ. Венец, обл. Шумен</v>
      </c>
    </row>
    <row r="1375" spans="1:12" x14ac:dyDescent="0.25">
      <c r="A1375" s="12" t="s">
        <v>3903</v>
      </c>
      <c r="B1375" s="186" t="s">
        <v>10227</v>
      </c>
      <c r="I1375" t="s">
        <v>6403</v>
      </c>
      <c r="J1375" t="s">
        <v>10323</v>
      </c>
      <c r="K1375" t="s">
        <v>10234</v>
      </c>
      <c r="L1375" t="str">
        <f t="shared" si="21"/>
        <v>общ. Дряново, обл. Габрово</v>
      </c>
    </row>
    <row r="1376" spans="1:12" x14ac:dyDescent="0.25">
      <c r="A1376" s="12" t="s">
        <v>3902</v>
      </c>
      <c r="B1376" s="186" t="s">
        <v>9784</v>
      </c>
      <c r="I1376" t="s">
        <v>6404</v>
      </c>
      <c r="J1376" t="s">
        <v>10445</v>
      </c>
      <c r="K1376" t="s">
        <v>10245</v>
      </c>
      <c r="L1376" t="str">
        <f t="shared" si="21"/>
        <v>общ. Свиленград, обл. Хасково</v>
      </c>
    </row>
    <row r="1377" spans="1:12" x14ac:dyDescent="0.25">
      <c r="A1377" s="12" t="s">
        <v>3901</v>
      </c>
      <c r="B1377" s="186" t="s">
        <v>10227</v>
      </c>
      <c r="I1377" t="s">
        <v>6405</v>
      </c>
      <c r="J1377" t="s">
        <v>10358</v>
      </c>
      <c r="K1377" t="s">
        <v>10229</v>
      </c>
      <c r="L1377" t="str">
        <f t="shared" si="21"/>
        <v>общ. Луковит, обл. Ловеч</v>
      </c>
    </row>
    <row r="1378" spans="1:12" x14ac:dyDescent="0.25">
      <c r="A1378" s="12" t="s">
        <v>3900</v>
      </c>
      <c r="B1378" s="186" t="s">
        <v>10227</v>
      </c>
      <c r="I1378" t="s">
        <v>5390</v>
      </c>
      <c r="J1378" t="s">
        <v>10510</v>
      </c>
      <c r="K1378" t="s">
        <v>10233</v>
      </c>
      <c r="L1378" t="str">
        <f t="shared" si="21"/>
        <v>общ. Долни чифлик, обл. Варна</v>
      </c>
    </row>
    <row r="1379" spans="1:12" x14ac:dyDescent="0.25">
      <c r="A1379" s="12" t="s">
        <v>3899</v>
      </c>
      <c r="B1379" s="186" t="s">
        <v>9784</v>
      </c>
      <c r="I1379" t="s">
        <v>5390</v>
      </c>
      <c r="J1379" t="s">
        <v>10307</v>
      </c>
      <c r="K1379" t="s">
        <v>10236</v>
      </c>
      <c r="L1379" t="str">
        <f t="shared" si="21"/>
        <v>общ. Карнобат, обл. Бургас</v>
      </c>
    </row>
    <row r="1380" spans="1:12" x14ac:dyDescent="0.25">
      <c r="A1380" s="12" t="s">
        <v>3898</v>
      </c>
      <c r="B1380" s="186" t="s">
        <v>9784</v>
      </c>
      <c r="I1380" t="s">
        <v>6406</v>
      </c>
      <c r="J1380" t="s">
        <v>10502</v>
      </c>
      <c r="K1380" t="s">
        <v>10241</v>
      </c>
      <c r="L1380" t="str">
        <f t="shared" si="21"/>
        <v>общ. Велико Търново, обл. Велико Търново</v>
      </c>
    </row>
    <row r="1381" spans="1:12" x14ac:dyDescent="0.25">
      <c r="A1381" s="12" t="s">
        <v>3897</v>
      </c>
      <c r="B1381" s="186" t="s">
        <v>10227</v>
      </c>
      <c r="I1381" t="s">
        <v>6407</v>
      </c>
      <c r="J1381" t="s">
        <v>10332</v>
      </c>
      <c r="K1381" t="s">
        <v>10240</v>
      </c>
      <c r="L1381" t="str">
        <f t="shared" si="21"/>
        <v>общ. Ихтиман, обл. София</v>
      </c>
    </row>
    <row r="1382" spans="1:12" x14ac:dyDescent="0.25">
      <c r="A1382" s="12" t="s">
        <v>3896</v>
      </c>
      <c r="B1382" s="186" t="s">
        <v>10227</v>
      </c>
      <c r="I1382" t="s">
        <v>6408</v>
      </c>
      <c r="J1382" t="s">
        <v>10265</v>
      </c>
      <c r="K1382" t="s">
        <v>10232</v>
      </c>
      <c r="L1382" t="str">
        <f t="shared" si="21"/>
        <v>общ. Крумовград, обл. Кърджали</v>
      </c>
    </row>
    <row r="1383" spans="1:12" x14ac:dyDescent="0.25">
      <c r="A1383" s="12" t="s">
        <v>3895</v>
      </c>
      <c r="B1383" s="186" t="s">
        <v>10227</v>
      </c>
      <c r="I1383" t="s">
        <v>9627</v>
      </c>
      <c r="J1383" t="s">
        <v>10275</v>
      </c>
      <c r="K1383" t="s">
        <v>10232</v>
      </c>
      <c r="L1383" t="str">
        <f t="shared" si="21"/>
        <v>общ. Джебел, обл. Кърджали</v>
      </c>
    </row>
    <row r="1384" spans="1:12" x14ac:dyDescent="0.25">
      <c r="A1384" s="12" t="s">
        <v>3894</v>
      </c>
      <c r="B1384" s="186" t="s">
        <v>10227</v>
      </c>
      <c r="I1384" t="s">
        <v>6409</v>
      </c>
      <c r="J1384" t="s">
        <v>10310</v>
      </c>
      <c r="K1384" t="s">
        <v>10232</v>
      </c>
      <c r="L1384" t="str">
        <f t="shared" si="21"/>
        <v>общ. Момчилград, обл. Кърджали</v>
      </c>
    </row>
    <row r="1385" spans="1:12" x14ac:dyDescent="0.25">
      <c r="A1385" s="12" t="s">
        <v>3893</v>
      </c>
      <c r="B1385" s="186" t="s">
        <v>9784</v>
      </c>
      <c r="I1385" t="s">
        <v>6410</v>
      </c>
      <c r="J1385" t="s">
        <v>10324</v>
      </c>
      <c r="K1385" t="s">
        <v>10252</v>
      </c>
      <c r="L1385" t="str">
        <f t="shared" si="21"/>
        <v>общ. Дупница, обл. Кюстендил</v>
      </c>
    </row>
    <row r="1386" spans="1:12" x14ac:dyDescent="0.25">
      <c r="A1386" s="12" t="s">
        <v>3892</v>
      </c>
      <c r="B1386" s="186" t="s">
        <v>10227</v>
      </c>
      <c r="I1386" t="s">
        <v>6411</v>
      </c>
      <c r="J1386" t="s">
        <v>10297</v>
      </c>
      <c r="K1386" t="s">
        <v>10232</v>
      </c>
      <c r="L1386" t="str">
        <f t="shared" si="21"/>
        <v>общ. Кирково, обл. Кърджали</v>
      </c>
    </row>
    <row r="1387" spans="1:12" x14ac:dyDescent="0.25">
      <c r="A1387" s="12" t="s">
        <v>3891</v>
      </c>
      <c r="B1387" s="186" t="s">
        <v>9784</v>
      </c>
      <c r="I1387" t="s">
        <v>6412</v>
      </c>
      <c r="J1387" t="s">
        <v>10363</v>
      </c>
      <c r="K1387" t="s">
        <v>10230</v>
      </c>
      <c r="L1387" t="str">
        <f t="shared" si="21"/>
        <v>общ. Сандански, обл. Благоевград</v>
      </c>
    </row>
    <row r="1388" spans="1:12" x14ac:dyDescent="0.25">
      <c r="A1388" s="12" t="s">
        <v>3890</v>
      </c>
      <c r="B1388" s="186" t="s">
        <v>10227</v>
      </c>
      <c r="I1388" t="s">
        <v>6413</v>
      </c>
      <c r="J1388" t="s">
        <v>10283</v>
      </c>
      <c r="K1388" t="s">
        <v>10244</v>
      </c>
      <c r="L1388" t="str">
        <f t="shared" si="21"/>
        <v>общ. Стралджа, обл. Ямбол</v>
      </c>
    </row>
    <row r="1389" spans="1:12" x14ac:dyDescent="0.25">
      <c r="A1389" s="12" t="s">
        <v>3889</v>
      </c>
      <c r="B1389" s="186" t="s">
        <v>10227</v>
      </c>
      <c r="I1389" t="s">
        <v>6414</v>
      </c>
      <c r="J1389" t="s">
        <v>10336</v>
      </c>
      <c r="K1389" t="s">
        <v>10248</v>
      </c>
      <c r="L1389" t="str">
        <f t="shared" si="21"/>
        <v>общ. Трън, обл. Перник</v>
      </c>
    </row>
    <row r="1390" spans="1:12" x14ac:dyDescent="0.25">
      <c r="A1390" s="12" t="s">
        <v>3888</v>
      </c>
      <c r="B1390" s="186" t="s">
        <v>10227</v>
      </c>
      <c r="I1390" t="s">
        <v>6415</v>
      </c>
      <c r="J1390" t="s">
        <v>10470</v>
      </c>
      <c r="K1390" t="s">
        <v>10241</v>
      </c>
      <c r="L1390" t="str">
        <f t="shared" si="21"/>
        <v>общ. Лясковец, обл. Велико Търново</v>
      </c>
    </row>
    <row r="1391" spans="1:12" x14ac:dyDescent="0.25">
      <c r="A1391" s="12" t="s">
        <v>3887</v>
      </c>
      <c r="B1391" s="186" t="s">
        <v>10227</v>
      </c>
      <c r="I1391" t="s">
        <v>6415</v>
      </c>
      <c r="J1391" t="s">
        <v>10383</v>
      </c>
      <c r="K1391" t="s">
        <v>10253</v>
      </c>
      <c r="L1391" t="str">
        <f t="shared" si="21"/>
        <v>общ. Ценово, обл. Русе</v>
      </c>
    </row>
    <row r="1392" spans="1:12" x14ac:dyDescent="0.25">
      <c r="A1392" s="12" t="s">
        <v>3886</v>
      </c>
      <c r="B1392" s="186" t="s">
        <v>9784</v>
      </c>
      <c r="I1392" t="s">
        <v>6416</v>
      </c>
      <c r="J1392" t="s">
        <v>10288</v>
      </c>
      <c r="K1392" t="s">
        <v>10234</v>
      </c>
      <c r="L1392" t="str">
        <f t="shared" si="21"/>
        <v>общ. Габрово, обл. Габрово</v>
      </c>
    </row>
    <row r="1393" spans="1:12" x14ac:dyDescent="0.25">
      <c r="A1393" s="12" t="s">
        <v>3885</v>
      </c>
      <c r="B1393" s="186" t="s">
        <v>10227</v>
      </c>
      <c r="I1393" t="s">
        <v>6417</v>
      </c>
      <c r="J1393" t="s">
        <v>10328</v>
      </c>
      <c r="K1393" t="s">
        <v>10247</v>
      </c>
      <c r="L1393" t="str">
        <f t="shared" si="21"/>
        <v>общ. Лъки, обл. Пловдив</v>
      </c>
    </row>
    <row r="1394" spans="1:12" x14ac:dyDescent="0.25">
      <c r="A1394" s="12" t="s">
        <v>3884</v>
      </c>
      <c r="B1394" s="186" t="s">
        <v>10227</v>
      </c>
      <c r="I1394" t="s">
        <v>6418</v>
      </c>
      <c r="J1394" t="s">
        <v>10450</v>
      </c>
      <c r="K1394" t="s">
        <v>10240</v>
      </c>
      <c r="L1394" t="str">
        <f t="shared" si="21"/>
        <v>общ. Правец, обл. София</v>
      </c>
    </row>
    <row r="1395" spans="1:12" x14ac:dyDescent="0.25">
      <c r="A1395" s="12" t="s">
        <v>3883</v>
      </c>
      <c r="B1395" s="186" t="s">
        <v>10227</v>
      </c>
      <c r="I1395" t="s">
        <v>6419</v>
      </c>
      <c r="J1395" t="s">
        <v>10323</v>
      </c>
      <c r="K1395" t="s">
        <v>10234</v>
      </c>
      <c r="L1395" t="str">
        <f t="shared" si="21"/>
        <v>общ. Дряново, обл. Габрово</v>
      </c>
    </row>
    <row r="1396" spans="1:12" x14ac:dyDescent="0.25">
      <c r="A1396" s="12" t="s">
        <v>3882</v>
      </c>
      <c r="B1396" s="186" t="s">
        <v>9784</v>
      </c>
      <c r="I1396" t="s">
        <v>6421</v>
      </c>
      <c r="J1396" t="s">
        <v>10380</v>
      </c>
      <c r="K1396" t="s">
        <v>10243</v>
      </c>
      <c r="L1396" t="str">
        <f t="shared" si="21"/>
        <v>общ. Шумен, обл. Шумен</v>
      </c>
    </row>
    <row r="1397" spans="1:12" x14ac:dyDescent="0.25">
      <c r="A1397" s="12" t="s">
        <v>3881</v>
      </c>
      <c r="B1397" s="186" t="s">
        <v>9784</v>
      </c>
      <c r="I1397" t="s">
        <v>6422</v>
      </c>
      <c r="J1397" t="s">
        <v>10449</v>
      </c>
      <c r="K1397" t="s">
        <v>10251</v>
      </c>
      <c r="L1397" t="str">
        <f t="shared" si="21"/>
        <v>общ. ГеоргиДамяново, обл. Монтана</v>
      </c>
    </row>
    <row r="1398" spans="1:12" x14ac:dyDescent="0.25">
      <c r="A1398" s="12" t="s">
        <v>3880</v>
      </c>
      <c r="B1398" s="186" t="s">
        <v>9784</v>
      </c>
      <c r="I1398" t="s">
        <v>6423</v>
      </c>
      <c r="J1398" t="s">
        <v>10288</v>
      </c>
      <c r="K1398" t="s">
        <v>10234</v>
      </c>
      <c r="L1398" t="str">
        <f t="shared" si="21"/>
        <v>общ. Габрово, обл. Габрово</v>
      </c>
    </row>
    <row r="1399" spans="1:12" x14ac:dyDescent="0.25">
      <c r="A1399" s="12" t="s">
        <v>3879</v>
      </c>
      <c r="B1399" s="186" t="s">
        <v>10227</v>
      </c>
      <c r="I1399" t="s">
        <v>6424</v>
      </c>
      <c r="J1399" t="s">
        <v>10387</v>
      </c>
      <c r="K1399" t="s">
        <v>10248</v>
      </c>
      <c r="L1399" t="str">
        <f t="shared" si="21"/>
        <v>общ. Земен, обл. Перник</v>
      </c>
    </row>
    <row r="1400" spans="1:12" x14ac:dyDescent="0.25">
      <c r="A1400" s="12" t="s">
        <v>3878</v>
      </c>
      <c r="B1400" s="186" t="s">
        <v>9784</v>
      </c>
      <c r="I1400" t="s">
        <v>6425</v>
      </c>
      <c r="J1400" t="s">
        <v>10349</v>
      </c>
      <c r="K1400" t="s">
        <v>10248</v>
      </c>
      <c r="L1400" t="str">
        <f t="shared" si="21"/>
        <v>общ. Перник, обл. Перник</v>
      </c>
    </row>
    <row r="1401" spans="1:12" x14ac:dyDescent="0.25">
      <c r="A1401" s="12" t="s">
        <v>3877</v>
      </c>
      <c r="B1401" s="186" t="s">
        <v>10227</v>
      </c>
      <c r="I1401" t="s">
        <v>6426</v>
      </c>
      <c r="J1401" t="s">
        <v>10314</v>
      </c>
      <c r="K1401" t="s">
        <v>10229</v>
      </c>
      <c r="L1401" t="str">
        <f t="shared" si="21"/>
        <v>общ. Тетевен, обл. Ловеч</v>
      </c>
    </row>
    <row r="1402" spans="1:12" x14ac:dyDescent="0.25">
      <c r="A1402" s="12" t="s">
        <v>3876</v>
      </c>
      <c r="B1402" s="186" t="s">
        <v>10227</v>
      </c>
      <c r="I1402" t="s">
        <v>6427</v>
      </c>
      <c r="J1402" t="s">
        <v>10439</v>
      </c>
      <c r="K1402" t="s">
        <v>10238</v>
      </c>
      <c r="L1402" t="str">
        <f t="shared" si="21"/>
        <v>общ. Неделино, обл. Смолян</v>
      </c>
    </row>
    <row r="1403" spans="1:12" x14ac:dyDescent="0.25">
      <c r="A1403" s="12" t="s">
        <v>3875</v>
      </c>
      <c r="B1403" s="186" t="s">
        <v>10227</v>
      </c>
      <c r="I1403" t="s">
        <v>6428</v>
      </c>
      <c r="J1403" t="s">
        <v>10267</v>
      </c>
      <c r="K1403" t="s">
        <v>10234</v>
      </c>
      <c r="L1403" t="str">
        <f t="shared" si="21"/>
        <v>общ. Трявна, обл. Габрово</v>
      </c>
    </row>
    <row r="1404" spans="1:12" x14ac:dyDescent="0.25">
      <c r="A1404" s="12" t="s">
        <v>3874</v>
      </c>
      <c r="B1404" s="186" t="s">
        <v>10227</v>
      </c>
      <c r="I1404" t="s">
        <v>6429</v>
      </c>
      <c r="J1404" t="s">
        <v>10451</v>
      </c>
      <c r="K1404" t="s">
        <v>10242</v>
      </c>
      <c r="L1404" t="str">
        <f t="shared" si="21"/>
        <v>общ. Чирпан, обл. Стара Загора</v>
      </c>
    </row>
    <row r="1405" spans="1:12" x14ac:dyDescent="0.25">
      <c r="A1405" s="12" t="s">
        <v>3873</v>
      </c>
      <c r="B1405" s="186" t="s">
        <v>9784</v>
      </c>
      <c r="I1405" t="s">
        <v>9628</v>
      </c>
      <c r="J1405" t="s">
        <v>10400</v>
      </c>
      <c r="K1405" t="s">
        <v>10245</v>
      </c>
      <c r="L1405" t="str">
        <f t="shared" si="21"/>
        <v>общ. Димитровград, обл. Хасково</v>
      </c>
    </row>
    <row r="1406" spans="1:12" x14ac:dyDescent="0.25">
      <c r="A1406" s="12" t="s">
        <v>3872</v>
      </c>
      <c r="B1406" s="186" t="s">
        <v>9784</v>
      </c>
      <c r="I1406" t="s">
        <v>6430</v>
      </c>
      <c r="J1406" t="s">
        <v>10502</v>
      </c>
      <c r="K1406" t="s">
        <v>10241</v>
      </c>
      <c r="L1406" t="str">
        <f t="shared" si="21"/>
        <v>общ. Велико Търново, обл. Велико Търново</v>
      </c>
    </row>
    <row r="1407" spans="1:12" x14ac:dyDescent="0.25">
      <c r="A1407" s="12" t="s">
        <v>3871</v>
      </c>
      <c r="B1407" s="186" t="s">
        <v>9784</v>
      </c>
      <c r="I1407" t="s">
        <v>6431</v>
      </c>
      <c r="J1407" t="s">
        <v>10445</v>
      </c>
      <c r="K1407" t="s">
        <v>10245</v>
      </c>
      <c r="L1407" t="str">
        <f t="shared" si="21"/>
        <v>общ. Свиленград, обл. Хасково</v>
      </c>
    </row>
    <row r="1408" spans="1:12" x14ac:dyDescent="0.25">
      <c r="A1408" s="12" t="s">
        <v>3869</v>
      </c>
      <c r="B1408" s="186" t="s">
        <v>10227</v>
      </c>
      <c r="I1408" t="s">
        <v>6433</v>
      </c>
      <c r="J1408" t="s">
        <v>10301</v>
      </c>
      <c r="K1408" t="s">
        <v>10237</v>
      </c>
      <c r="L1408" t="str">
        <f t="shared" si="21"/>
        <v>общ. Димово, обл. Видин</v>
      </c>
    </row>
    <row r="1409" spans="1:12" x14ac:dyDescent="0.25">
      <c r="A1409" s="12" t="s">
        <v>3870</v>
      </c>
      <c r="B1409" s="186" t="s">
        <v>9784</v>
      </c>
      <c r="I1409" t="s">
        <v>6433</v>
      </c>
      <c r="J1409" t="s">
        <v>10285</v>
      </c>
      <c r="K1409" t="s">
        <v>10238</v>
      </c>
      <c r="L1409" t="str">
        <f t="shared" si="21"/>
        <v>общ. Смолян, обл. Смолян</v>
      </c>
    </row>
    <row r="1410" spans="1:12" x14ac:dyDescent="0.25">
      <c r="A1410" s="12" t="s">
        <v>3867</v>
      </c>
      <c r="B1410" s="186" t="s">
        <v>9784</v>
      </c>
      <c r="I1410" t="s">
        <v>6434</v>
      </c>
      <c r="J1410" t="s">
        <v>10502</v>
      </c>
      <c r="K1410" t="s">
        <v>10241</v>
      </c>
      <c r="L1410" t="str">
        <f t="shared" ref="L1410:L1473" si="22">+J1410&amp;", "&amp;K1410</f>
        <v>общ. Велико Търново, обл. Велико Търново</v>
      </c>
    </row>
    <row r="1411" spans="1:12" x14ac:dyDescent="0.25">
      <c r="A1411" s="12" t="s">
        <v>3868</v>
      </c>
      <c r="B1411" s="186" t="s">
        <v>10227</v>
      </c>
      <c r="I1411" t="s">
        <v>6434</v>
      </c>
      <c r="J1411" t="s">
        <v>10434</v>
      </c>
      <c r="K1411" t="s">
        <v>10242</v>
      </c>
      <c r="L1411" t="str">
        <f t="shared" si="22"/>
        <v>общ. Гурково, обл. Стара Загора</v>
      </c>
    </row>
    <row r="1412" spans="1:12" x14ac:dyDescent="0.25">
      <c r="A1412" s="12" t="s">
        <v>3866</v>
      </c>
      <c r="B1412" s="186" t="s">
        <v>10227</v>
      </c>
      <c r="I1412" t="s">
        <v>6435</v>
      </c>
      <c r="J1412" t="s">
        <v>10348</v>
      </c>
      <c r="K1412" t="s">
        <v>10241</v>
      </c>
      <c r="L1412" t="str">
        <f t="shared" si="22"/>
        <v>общ. Павликени, обл. Велико Търново</v>
      </c>
    </row>
    <row r="1413" spans="1:12" x14ac:dyDescent="0.25">
      <c r="A1413" s="12" t="s">
        <v>3865</v>
      </c>
      <c r="B1413" s="186" t="s">
        <v>9784</v>
      </c>
      <c r="I1413" t="s">
        <v>6436</v>
      </c>
      <c r="J1413" t="s">
        <v>10428</v>
      </c>
      <c r="K1413" t="s">
        <v>10236</v>
      </c>
      <c r="L1413" t="str">
        <f t="shared" si="22"/>
        <v>общ. Бургас, обл. Бургас</v>
      </c>
    </row>
    <row r="1414" spans="1:12" x14ac:dyDescent="0.25">
      <c r="A1414" s="12" t="s">
        <v>3864</v>
      </c>
      <c r="B1414" s="186" t="s">
        <v>9784</v>
      </c>
      <c r="I1414" t="s">
        <v>6437</v>
      </c>
      <c r="J1414" t="s">
        <v>10284</v>
      </c>
      <c r="K1414" t="s">
        <v>10245</v>
      </c>
      <c r="L1414" t="str">
        <f t="shared" si="22"/>
        <v>общ. Хасково, обл. Хасково</v>
      </c>
    </row>
    <row r="1415" spans="1:12" x14ac:dyDescent="0.25">
      <c r="A1415" s="12" t="s">
        <v>3863</v>
      </c>
      <c r="B1415" s="186" t="s">
        <v>10227</v>
      </c>
      <c r="I1415" t="s">
        <v>6438</v>
      </c>
      <c r="J1415" t="s">
        <v>10384</v>
      </c>
      <c r="K1415" t="s">
        <v>10247</v>
      </c>
      <c r="L1415" t="str">
        <f t="shared" si="22"/>
        <v>общ. Марица, обл. Пловдив</v>
      </c>
    </row>
    <row r="1416" spans="1:12" x14ac:dyDescent="0.25">
      <c r="A1416" s="12" t="s">
        <v>3862</v>
      </c>
      <c r="B1416" s="186" t="s">
        <v>10227</v>
      </c>
      <c r="I1416" t="s">
        <v>6439</v>
      </c>
      <c r="J1416" t="s">
        <v>10411</v>
      </c>
      <c r="K1416" t="s">
        <v>10228</v>
      </c>
      <c r="L1416" t="str">
        <f t="shared" si="22"/>
        <v>общ. Лесичово, обл. Пазарджик</v>
      </c>
    </row>
    <row r="1417" spans="1:12" x14ac:dyDescent="0.25">
      <c r="A1417" s="12" t="s">
        <v>3861</v>
      </c>
      <c r="B1417" s="186" t="s">
        <v>9784</v>
      </c>
      <c r="I1417" t="s">
        <v>6440</v>
      </c>
      <c r="J1417" t="s">
        <v>10272</v>
      </c>
      <c r="K1417" t="s">
        <v>10237</v>
      </c>
      <c r="L1417" t="str">
        <f t="shared" si="22"/>
        <v>общ. Видин, обл. Видин</v>
      </c>
    </row>
    <row r="1418" spans="1:12" x14ac:dyDescent="0.25">
      <c r="A1418" s="12" t="s">
        <v>3860</v>
      </c>
      <c r="B1418" s="186" t="s">
        <v>10227</v>
      </c>
      <c r="I1418" t="s">
        <v>6441</v>
      </c>
      <c r="J1418" t="s">
        <v>10374</v>
      </c>
      <c r="K1418" t="s">
        <v>10237</v>
      </c>
      <c r="L1418" t="str">
        <f t="shared" si="22"/>
        <v>общ. Ружинци, обл. Видин</v>
      </c>
    </row>
    <row r="1419" spans="1:12" x14ac:dyDescent="0.25">
      <c r="A1419" s="12" t="s">
        <v>3859</v>
      </c>
      <c r="B1419" s="186" t="s">
        <v>10227</v>
      </c>
      <c r="I1419" t="s">
        <v>6442</v>
      </c>
      <c r="J1419" t="s">
        <v>10367</v>
      </c>
      <c r="K1419" t="s">
        <v>10242</v>
      </c>
      <c r="L1419" t="str">
        <f t="shared" si="22"/>
        <v>общ. Раднево, обл. Стара Загора</v>
      </c>
    </row>
    <row r="1420" spans="1:12" x14ac:dyDescent="0.25">
      <c r="A1420" s="12" t="s">
        <v>3858</v>
      </c>
      <c r="B1420" s="186" t="s">
        <v>10227</v>
      </c>
      <c r="I1420" t="s">
        <v>6443</v>
      </c>
      <c r="J1420" t="s">
        <v>10300</v>
      </c>
      <c r="K1420" t="s">
        <v>10238</v>
      </c>
      <c r="L1420" t="str">
        <f t="shared" si="22"/>
        <v>общ. Мадан, обл. Смолян</v>
      </c>
    </row>
    <row r="1421" spans="1:12" x14ac:dyDescent="0.25">
      <c r="A1421" s="12" t="s">
        <v>3857</v>
      </c>
      <c r="B1421" s="186" t="s">
        <v>9784</v>
      </c>
      <c r="I1421" t="s">
        <v>6734</v>
      </c>
      <c r="J1421" t="s">
        <v>10355</v>
      </c>
      <c r="K1421" t="s">
        <v>10250</v>
      </c>
      <c r="L1421" t="str">
        <f t="shared" si="22"/>
        <v>общ. Плевен, обл. Плевен</v>
      </c>
    </row>
    <row r="1422" spans="1:12" x14ac:dyDescent="0.25">
      <c r="A1422" s="12" t="s">
        <v>3856</v>
      </c>
      <c r="B1422" s="186" t="s">
        <v>9784</v>
      </c>
      <c r="I1422" t="s">
        <v>6444</v>
      </c>
      <c r="J1422" t="s">
        <v>10266</v>
      </c>
      <c r="K1422" t="s">
        <v>10234</v>
      </c>
      <c r="L1422" t="str">
        <f t="shared" si="22"/>
        <v>общ. Севлиево, обл. Габрово</v>
      </c>
    </row>
    <row r="1423" spans="1:12" x14ac:dyDescent="0.25">
      <c r="A1423" s="12" t="s">
        <v>3855</v>
      </c>
      <c r="B1423" s="186" t="s">
        <v>10227</v>
      </c>
      <c r="I1423" t="s">
        <v>6445</v>
      </c>
      <c r="J1423" t="s">
        <v>10353</v>
      </c>
      <c r="K1423" t="s">
        <v>10235</v>
      </c>
      <c r="L1423" t="str">
        <f t="shared" si="22"/>
        <v>общ. Главиница, обл. Силистра</v>
      </c>
    </row>
    <row r="1424" spans="1:12" x14ac:dyDescent="0.25">
      <c r="A1424" s="12" t="s">
        <v>3854</v>
      </c>
      <c r="B1424" s="186" t="s">
        <v>9784</v>
      </c>
      <c r="I1424" t="s">
        <v>6446</v>
      </c>
      <c r="J1424" t="s">
        <v>10502</v>
      </c>
      <c r="K1424" t="s">
        <v>10241</v>
      </c>
      <c r="L1424" t="str">
        <f t="shared" si="22"/>
        <v>общ. Велико Търново, обл. Велико Търново</v>
      </c>
    </row>
    <row r="1425" spans="1:12" x14ac:dyDescent="0.25">
      <c r="A1425" s="12" t="s">
        <v>3853</v>
      </c>
      <c r="B1425" s="186" t="s">
        <v>9784</v>
      </c>
      <c r="I1425" t="s">
        <v>6447</v>
      </c>
      <c r="J1425" t="s">
        <v>10400</v>
      </c>
      <c r="K1425" t="s">
        <v>10245</v>
      </c>
      <c r="L1425" t="str">
        <f t="shared" si="22"/>
        <v>общ. Димитровград, обл. Хасково</v>
      </c>
    </row>
    <row r="1426" spans="1:12" x14ac:dyDescent="0.25">
      <c r="A1426" s="12" t="s">
        <v>3852</v>
      </c>
      <c r="B1426" s="186" t="s">
        <v>10227</v>
      </c>
      <c r="I1426" t="s">
        <v>6448</v>
      </c>
      <c r="J1426" t="s">
        <v>10323</v>
      </c>
      <c r="K1426" t="s">
        <v>10234</v>
      </c>
      <c r="L1426" t="str">
        <f t="shared" si="22"/>
        <v>общ. Дряново, обл. Габрово</v>
      </c>
    </row>
    <row r="1427" spans="1:12" x14ac:dyDescent="0.25">
      <c r="A1427" s="12" t="s">
        <v>3851</v>
      </c>
      <c r="B1427" s="186" t="s">
        <v>10227</v>
      </c>
      <c r="I1427" t="s">
        <v>6449</v>
      </c>
      <c r="J1427" t="s">
        <v>10292</v>
      </c>
      <c r="K1427" t="s">
        <v>10239</v>
      </c>
      <c r="L1427" t="str">
        <f t="shared" si="22"/>
        <v>общ. Антоново, обл. Търговище</v>
      </c>
    </row>
    <row r="1428" spans="1:12" x14ac:dyDescent="0.25">
      <c r="A1428" s="12" t="s">
        <v>3850</v>
      </c>
      <c r="B1428" s="186" t="s">
        <v>10227</v>
      </c>
      <c r="I1428" t="s">
        <v>6450</v>
      </c>
      <c r="J1428" t="s">
        <v>10319</v>
      </c>
      <c r="K1428" t="s">
        <v>10243</v>
      </c>
      <c r="L1428" t="str">
        <f t="shared" si="22"/>
        <v>общ. Хитрино, обл. Шумен</v>
      </c>
    </row>
    <row r="1429" spans="1:12" x14ac:dyDescent="0.25">
      <c r="A1429" s="12" t="s">
        <v>3849</v>
      </c>
      <c r="B1429" s="186" t="s">
        <v>10227</v>
      </c>
      <c r="I1429" t="s">
        <v>10494</v>
      </c>
      <c r="J1429" t="s">
        <v>10443</v>
      </c>
      <c r="K1429" t="s">
        <v>10252</v>
      </c>
      <c r="L1429" t="str">
        <f>+J1429&amp;", "&amp;K1429</f>
        <v>общ. Невестино, обл. Кюстендил</v>
      </c>
    </row>
    <row r="1430" spans="1:12" x14ac:dyDescent="0.25">
      <c r="A1430" s="12" t="s">
        <v>3848</v>
      </c>
      <c r="B1430" s="186" t="s">
        <v>10227</v>
      </c>
      <c r="I1430" t="s">
        <v>6451</v>
      </c>
      <c r="J1430" t="s">
        <v>10265</v>
      </c>
      <c r="K1430" t="s">
        <v>10232</v>
      </c>
      <c r="L1430" t="str">
        <f t="shared" si="22"/>
        <v>общ. Крумовград, обл. Кърджали</v>
      </c>
    </row>
    <row r="1431" spans="1:12" x14ac:dyDescent="0.25">
      <c r="A1431" s="12" t="s">
        <v>3845</v>
      </c>
      <c r="B1431" s="186" t="s">
        <v>10227</v>
      </c>
      <c r="I1431" t="s">
        <v>6454</v>
      </c>
      <c r="J1431" t="s">
        <v>10390</v>
      </c>
      <c r="K1431" t="s">
        <v>10236</v>
      </c>
      <c r="L1431" t="str">
        <f t="shared" si="22"/>
        <v>общ. Руен, обл. Бургас</v>
      </c>
    </row>
    <row r="1432" spans="1:12" x14ac:dyDescent="0.25">
      <c r="A1432" s="12" t="s">
        <v>3847</v>
      </c>
      <c r="B1432" s="186" t="s">
        <v>10227</v>
      </c>
      <c r="I1432" t="s">
        <v>6452</v>
      </c>
      <c r="J1432" t="s">
        <v>10321</v>
      </c>
      <c r="K1432" t="s">
        <v>10240</v>
      </c>
      <c r="L1432" t="str">
        <f t="shared" si="22"/>
        <v>общ. Своге, обл. София</v>
      </c>
    </row>
    <row r="1433" spans="1:12" x14ac:dyDescent="0.25">
      <c r="A1433" s="12" t="s">
        <v>3846</v>
      </c>
      <c r="B1433" s="186" t="s">
        <v>10227</v>
      </c>
      <c r="I1433" t="s">
        <v>6453</v>
      </c>
      <c r="J1433" t="s">
        <v>10468</v>
      </c>
      <c r="K1433" t="s">
        <v>10247</v>
      </c>
      <c r="L1433" t="str">
        <f t="shared" si="22"/>
        <v>общ. Куклен, обл. Пловдив</v>
      </c>
    </row>
    <row r="1434" spans="1:12" x14ac:dyDescent="0.25">
      <c r="A1434" s="12" t="s">
        <v>3844</v>
      </c>
      <c r="B1434" s="186" t="s">
        <v>10227</v>
      </c>
      <c r="I1434" t="s">
        <v>6455</v>
      </c>
      <c r="J1434" t="s">
        <v>10401</v>
      </c>
      <c r="K1434" t="s">
        <v>10238</v>
      </c>
      <c r="L1434" t="str">
        <f t="shared" si="22"/>
        <v>общ. Рудозем, обл. Смолян</v>
      </c>
    </row>
    <row r="1435" spans="1:12" x14ac:dyDescent="0.25">
      <c r="A1435" s="12" t="s">
        <v>3843</v>
      </c>
      <c r="B1435" s="186" t="s">
        <v>10227</v>
      </c>
      <c r="I1435" t="s">
        <v>6456</v>
      </c>
      <c r="J1435" t="s">
        <v>10492</v>
      </c>
      <c r="K1435" t="s">
        <v>10231</v>
      </c>
      <c r="L1435" t="str">
        <f t="shared" si="22"/>
        <v>общ. Добрич-селска, обл. Добрич</v>
      </c>
    </row>
    <row r="1436" spans="1:12" x14ac:dyDescent="0.25">
      <c r="A1436" s="12" t="s">
        <v>3840</v>
      </c>
      <c r="B1436" s="186" t="s">
        <v>10227</v>
      </c>
      <c r="I1436" t="s">
        <v>6457</v>
      </c>
      <c r="J1436" t="s">
        <v>10293</v>
      </c>
      <c r="K1436" t="s">
        <v>10241</v>
      </c>
      <c r="L1436" t="str">
        <f t="shared" si="22"/>
        <v>общ. Елена, обл. Велико Търново</v>
      </c>
    </row>
    <row r="1437" spans="1:12" x14ac:dyDescent="0.25">
      <c r="A1437" s="12" t="s">
        <v>3841</v>
      </c>
      <c r="B1437" s="186" t="s">
        <v>10227</v>
      </c>
      <c r="I1437" t="s">
        <v>6457</v>
      </c>
      <c r="J1437" t="s">
        <v>10267</v>
      </c>
      <c r="K1437" t="s">
        <v>10234</v>
      </c>
      <c r="L1437" t="str">
        <f t="shared" si="22"/>
        <v>общ. Трявна, обл. Габрово</v>
      </c>
    </row>
    <row r="1438" spans="1:12" x14ac:dyDescent="0.25">
      <c r="A1438" s="12" t="s">
        <v>3842</v>
      </c>
      <c r="B1438" s="186" t="s">
        <v>10227</v>
      </c>
      <c r="I1438" t="s">
        <v>6457</v>
      </c>
      <c r="J1438" t="s">
        <v>10351</v>
      </c>
      <c r="K1438" t="s">
        <v>10229</v>
      </c>
      <c r="L1438" t="str">
        <f t="shared" si="22"/>
        <v>общ. Ябланица, обл. Ловеч</v>
      </c>
    </row>
    <row r="1439" spans="1:12" x14ac:dyDescent="0.25">
      <c r="A1439" s="12" t="s">
        <v>3839</v>
      </c>
      <c r="B1439" s="186" t="s">
        <v>10227</v>
      </c>
      <c r="I1439" t="s">
        <v>6458</v>
      </c>
      <c r="J1439" t="s">
        <v>10323</v>
      </c>
      <c r="K1439" t="s">
        <v>10234</v>
      </c>
      <c r="L1439" t="str">
        <f t="shared" si="22"/>
        <v>общ. Дряново, обл. Габрово</v>
      </c>
    </row>
    <row r="1440" spans="1:12" x14ac:dyDescent="0.25">
      <c r="A1440" s="12" t="s">
        <v>3838</v>
      </c>
      <c r="B1440" s="186" t="s">
        <v>10227</v>
      </c>
      <c r="I1440" t="s">
        <v>6459</v>
      </c>
      <c r="J1440" t="s">
        <v>10319</v>
      </c>
      <c r="K1440" t="s">
        <v>10243</v>
      </c>
      <c r="L1440" t="str">
        <f t="shared" si="22"/>
        <v>общ. Хитрино, обл. Шумен</v>
      </c>
    </row>
    <row r="1441" spans="1:12" x14ac:dyDescent="0.25">
      <c r="A1441" s="12" t="s">
        <v>3834</v>
      </c>
      <c r="B1441" s="186" t="s">
        <v>10227</v>
      </c>
      <c r="I1441" t="s">
        <v>6460</v>
      </c>
      <c r="J1441" t="s">
        <v>10264</v>
      </c>
      <c r="K1441" t="s">
        <v>10233</v>
      </c>
      <c r="L1441" t="str">
        <f t="shared" si="22"/>
        <v>общ. Аврен, обл. Варна</v>
      </c>
    </row>
    <row r="1442" spans="1:12" x14ac:dyDescent="0.25">
      <c r="A1442" s="12" t="s">
        <v>3835</v>
      </c>
      <c r="B1442" s="186" t="s">
        <v>9784</v>
      </c>
      <c r="I1442" t="s">
        <v>6460</v>
      </c>
      <c r="J1442" t="s">
        <v>10471</v>
      </c>
      <c r="K1442" t="s">
        <v>10251</v>
      </c>
      <c r="L1442" t="str">
        <f t="shared" si="22"/>
        <v>общ. Лом, обл. Монтана</v>
      </c>
    </row>
    <row r="1443" spans="1:12" x14ac:dyDescent="0.25">
      <c r="A1443" s="12" t="s">
        <v>3836</v>
      </c>
      <c r="B1443" s="186" t="s">
        <v>10227</v>
      </c>
      <c r="I1443" t="s">
        <v>6460</v>
      </c>
      <c r="J1443" t="s">
        <v>10437</v>
      </c>
      <c r="K1443" t="s">
        <v>10247</v>
      </c>
      <c r="L1443" t="str">
        <f t="shared" si="22"/>
        <v>общ. Първомай, обл. Пловдив</v>
      </c>
    </row>
    <row r="1444" spans="1:12" x14ac:dyDescent="0.25">
      <c r="A1444" s="12" t="s">
        <v>3837</v>
      </c>
      <c r="B1444" s="186" t="s">
        <v>10227</v>
      </c>
      <c r="I1444" t="s">
        <v>6460</v>
      </c>
      <c r="J1444" t="s">
        <v>10433</v>
      </c>
      <c r="K1444" t="s">
        <v>10252</v>
      </c>
      <c r="L1444" t="str">
        <f t="shared" si="22"/>
        <v>общ. Трекляно, обл. Кюстендил</v>
      </c>
    </row>
    <row r="1445" spans="1:12" x14ac:dyDescent="0.25">
      <c r="A1445" s="12" t="s">
        <v>3833</v>
      </c>
      <c r="B1445" s="186" t="s">
        <v>10227</v>
      </c>
      <c r="I1445" t="s">
        <v>6461</v>
      </c>
      <c r="J1445" t="s">
        <v>10470</v>
      </c>
      <c r="K1445" t="s">
        <v>10241</v>
      </c>
      <c r="L1445" t="str">
        <f t="shared" si="22"/>
        <v>общ. Лясковец, обл. Велико Търново</v>
      </c>
    </row>
    <row r="1446" spans="1:12" x14ac:dyDescent="0.25">
      <c r="A1446" s="12" t="s">
        <v>3832</v>
      </c>
      <c r="B1446" s="186" t="s">
        <v>10227</v>
      </c>
      <c r="I1446" t="s">
        <v>6462</v>
      </c>
      <c r="J1446" t="s">
        <v>10446</v>
      </c>
      <c r="K1446" t="s">
        <v>10230</v>
      </c>
      <c r="L1446" t="str">
        <f t="shared" si="22"/>
        <v>общ. Струмяни, обл. Благоевград</v>
      </c>
    </row>
    <row r="1447" spans="1:12" x14ac:dyDescent="0.25">
      <c r="A1447" s="12" t="s">
        <v>3831</v>
      </c>
      <c r="B1447" s="186" t="s">
        <v>10227</v>
      </c>
      <c r="I1447" t="s">
        <v>6463</v>
      </c>
      <c r="J1447" t="s">
        <v>10261</v>
      </c>
      <c r="K1447" t="s">
        <v>10231</v>
      </c>
      <c r="L1447" t="str">
        <f t="shared" si="22"/>
        <v>общ. Крушари, обл. Добрич</v>
      </c>
    </row>
    <row r="1448" spans="1:12" x14ac:dyDescent="0.25">
      <c r="A1448" s="12" t="s">
        <v>3830</v>
      </c>
      <c r="B1448" s="186" t="s">
        <v>10227</v>
      </c>
      <c r="I1448" t="s">
        <v>6464</v>
      </c>
      <c r="J1448" t="s">
        <v>10395</v>
      </c>
      <c r="K1448" t="s">
        <v>10233</v>
      </c>
      <c r="L1448" t="str">
        <f t="shared" si="22"/>
        <v>общ. Провадия, обл. Варна</v>
      </c>
    </row>
    <row r="1449" spans="1:12" x14ac:dyDescent="0.25">
      <c r="A1449" s="12" t="s">
        <v>3829</v>
      </c>
      <c r="B1449" s="186" t="s">
        <v>10227</v>
      </c>
      <c r="I1449" t="s">
        <v>9629</v>
      </c>
      <c r="J1449" t="s">
        <v>10338</v>
      </c>
      <c r="K1449" t="s">
        <v>10230</v>
      </c>
      <c r="L1449" t="str">
        <f t="shared" si="22"/>
        <v>общ. Банско, обл. Благоевград</v>
      </c>
    </row>
    <row r="1450" spans="1:12" x14ac:dyDescent="0.25">
      <c r="A1450" s="12" t="s">
        <v>3828</v>
      </c>
      <c r="B1450" s="186" t="s">
        <v>9784</v>
      </c>
      <c r="I1450" t="s">
        <v>6465</v>
      </c>
      <c r="J1450" t="s">
        <v>10307</v>
      </c>
      <c r="K1450" t="s">
        <v>10236</v>
      </c>
      <c r="L1450" t="str">
        <f t="shared" si="22"/>
        <v>общ. Карнобат, обл. Бургас</v>
      </c>
    </row>
    <row r="1451" spans="1:12" x14ac:dyDescent="0.25">
      <c r="A1451" s="12" t="s">
        <v>3827</v>
      </c>
      <c r="B1451" s="186" t="s">
        <v>9784</v>
      </c>
      <c r="I1451" t="s">
        <v>6465</v>
      </c>
      <c r="J1451" t="s">
        <v>10269</v>
      </c>
      <c r="K1451" t="s">
        <v>10232</v>
      </c>
      <c r="L1451" t="str">
        <f t="shared" si="22"/>
        <v>общ. Кърджали, обл. Кърджали</v>
      </c>
    </row>
    <row r="1452" spans="1:12" x14ac:dyDescent="0.25">
      <c r="A1452" s="12" t="s">
        <v>3826</v>
      </c>
      <c r="B1452" s="186" t="s">
        <v>10227</v>
      </c>
      <c r="I1452" t="s">
        <v>6466</v>
      </c>
      <c r="J1452" t="s">
        <v>10275</v>
      </c>
      <c r="K1452" t="s">
        <v>10232</v>
      </c>
      <c r="L1452" t="str">
        <f t="shared" si="22"/>
        <v>общ. Джебел, обл. Кърджали</v>
      </c>
    </row>
    <row r="1453" spans="1:12" x14ac:dyDescent="0.25">
      <c r="A1453" s="12" t="s">
        <v>3824</v>
      </c>
      <c r="B1453" s="186" t="s">
        <v>9784</v>
      </c>
      <c r="I1453" t="s">
        <v>6467</v>
      </c>
      <c r="J1453" t="s">
        <v>10400</v>
      </c>
      <c r="K1453" t="s">
        <v>10245</v>
      </c>
      <c r="L1453" t="str">
        <f t="shared" si="22"/>
        <v>общ. Димитровград, обл. Хасково</v>
      </c>
    </row>
    <row r="1454" spans="1:12" x14ac:dyDescent="0.25">
      <c r="A1454" s="12" t="s">
        <v>3825</v>
      </c>
      <c r="B1454" s="186" t="s">
        <v>10227</v>
      </c>
      <c r="I1454" t="s">
        <v>6467</v>
      </c>
      <c r="J1454" t="s">
        <v>10492</v>
      </c>
      <c r="K1454" t="s">
        <v>10231</v>
      </c>
      <c r="L1454" t="str">
        <f t="shared" si="22"/>
        <v>общ. Добрич-селска, обл. Добрич</v>
      </c>
    </row>
    <row r="1455" spans="1:12" x14ac:dyDescent="0.25">
      <c r="A1455" s="12" t="s">
        <v>3823</v>
      </c>
      <c r="B1455" s="186" t="s">
        <v>10227</v>
      </c>
      <c r="I1455" t="s">
        <v>6467</v>
      </c>
      <c r="J1455" t="s">
        <v>10416</v>
      </c>
      <c r="K1455" t="s">
        <v>10244</v>
      </c>
      <c r="L1455" t="str">
        <f t="shared" si="22"/>
        <v>общ. Елхово, обл. Ямбол</v>
      </c>
    </row>
    <row r="1456" spans="1:12" x14ac:dyDescent="0.25">
      <c r="A1456" s="12" t="s">
        <v>3822</v>
      </c>
      <c r="B1456" s="186" t="s">
        <v>9784</v>
      </c>
      <c r="I1456" t="s">
        <v>6468</v>
      </c>
      <c r="J1456" t="s">
        <v>10278</v>
      </c>
      <c r="K1456" t="s">
        <v>10228</v>
      </c>
      <c r="L1456" t="str">
        <f t="shared" si="22"/>
        <v>общ. Пазарджик, обл. Пазарджик</v>
      </c>
    </row>
    <row r="1457" spans="1:12" x14ac:dyDescent="0.25">
      <c r="A1457" s="12" t="s">
        <v>3821</v>
      </c>
      <c r="B1457" s="186" t="s">
        <v>10227</v>
      </c>
      <c r="I1457" t="s">
        <v>6469</v>
      </c>
      <c r="J1457" t="s">
        <v>10317</v>
      </c>
      <c r="K1457" t="s">
        <v>10252</v>
      </c>
      <c r="L1457" t="str">
        <f t="shared" si="22"/>
        <v>общ. Бобошево, обл. Кюстендил</v>
      </c>
    </row>
    <row r="1458" spans="1:12" x14ac:dyDescent="0.25">
      <c r="A1458" s="12" t="s">
        <v>3820</v>
      </c>
      <c r="B1458" s="186" t="s">
        <v>10227</v>
      </c>
      <c r="I1458" t="s">
        <v>6470</v>
      </c>
      <c r="J1458" t="s">
        <v>10273</v>
      </c>
      <c r="K1458" t="s">
        <v>10233</v>
      </c>
      <c r="L1458" t="str">
        <f t="shared" si="22"/>
        <v>общ. Аксаково, обл. Варна</v>
      </c>
    </row>
    <row r="1459" spans="1:12" x14ac:dyDescent="0.25">
      <c r="A1459" s="12" t="s">
        <v>3819</v>
      </c>
      <c r="B1459" s="186" t="s">
        <v>9784</v>
      </c>
      <c r="I1459" t="s">
        <v>6471</v>
      </c>
      <c r="J1459" t="s">
        <v>10322</v>
      </c>
      <c r="K1459" t="s">
        <v>10229</v>
      </c>
      <c r="L1459" t="str">
        <f t="shared" si="22"/>
        <v>общ. Троян, обл. Ловеч</v>
      </c>
    </row>
    <row r="1460" spans="1:12" x14ac:dyDescent="0.25">
      <c r="A1460" s="12" t="s">
        <v>3818</v>
      </c>
      <c r="B1460" s="186" t="s">
        <v>10227</v>
      </c>
      <c r="I1460" t="s">
        <v>6472</v>
      </c>
      <c r="J1460" t="s">
        <v>10417</v>
      </c>
      <c r="K1460" t="s">
        <v>10246</v>
      </c>
      <c r="L1460" t="str">
        <f t="shared" si="22"/>
        <v>общ. Борован, обл. Враца</v>
      </c>
    </row>
    <row r="1461" spans="1:12" x14ac:dyDescent="0.25">
      <c r="A1461" s="12" t="s">
        <v>3817</v>
      </c>
      <c r="B1461" s="186" t="s">
        <v>10227</v>
      </c>
      <c r="I1461" t="s">
        <v>6473</v>
      </c>
      <c r="J1461" t="s">
        <v>10390</v>
      </c>
      <c r="K1461" t="s">
        <v>10236</v>
      </c>
      <c r="L1461" t="str">
        <f t="shared" si="22"/>
        <v>общ. Руен, обл. Бургас</v>
      </c>
    </row>
    <row r="1462" spans="1:12" x14ac:dyDescent="0.25">
      <c r="A1462" s="12" t="s">
        <v>3816</v>
      </c>
      <c r="B1462" s="186" t="s">
        <v>9784</v>
      </c>
      <c r="I1462" t="s">
        <v>6474</v>
      </c>
      <c r="J1462" t="s">
        <v>10266</v>
      </c>
      <c r="K1462" t="s">
        <v>10234</v>
      </c>
      <c r="L1462" t="str">
        <f t="shared" si="22"/>
        <v>общ. Севлиево, обл. Габрово</v>
      </c>
    </row>
    <row r="1463" spans="1:12" x14ac:dyDescent="0.25">
      <c r="A1463" s="12" t="s">
        <v>3815</v>
      </c>
      <c r="B1463" s="186" t="s">
        <v>10227</v>
      </c>
      <c r="I1463" t="s">
        <v>6475</v>
      </c>
      <c r="J1463" t="s">
        <v>10297</v>
      </c>
      <c r="K1463" t="s">
        <v>10232</v>
      </c>
      <c r="L1463" t="str">
        <f t="shared" si="22"/>
        <v>общ. Кирково, обл. Кърджали</v>
      </c>
    </row>
    <row r="1464" spans="1:12" x14ac:dyDescent="0.25">
      <c r="A1464" s="12" t="s">
        <v>3814</v>
      </c>
      <c r="B1464" s="186" t="s">
        <v>10227</v>
      </c>
      <c r="I1464" t="s">
        <v>6476</v>
      </c>
      <c r="J1464" t="s">
        <v>10377</v>
      </c>
      <c r="K1464" t="s">
        <v>10233</v>
      </c>
      <c r="L1464" t="str">
        <f t="shared" si="22"/>
        <v>общ. Ветрино, обл. Варна</v>
      </c>
    </row>
    <row r="1465" spans="1:12" x14ac:dyDescent="0.25">
      <c r="A1465" s="12" t="s">
        <v>3813</v>
      </c>
      <c r="B1465" s="186" t="s">
        <v>10227</v>
      </c>
      <c r="I1465" t="s">
        <v>6477</v>
      </c>
      <c r="J1465" t="s">
        <v>10441</v>
      </c>
      <c r="K1465" t="s">
        <v>10245</v>
      </c>
      <c r="L1465" t="str">
        <f t="shared" si="22"/>
        <v>общ. Тополовград, обл. Хасково</v>
      </c>
    </row>
    <row r="1466" spans="1:12" x14ac:dyDescent="0.25">
      <c r="A1466" s="12" t="s">
        <v>3812</v>
      </c>
      <c r="B1466" s="186" t="s">
        <v>9784</v>
      </c>
      <c r="I1466" t="s">
        <v>6478</v>
      </c>
      <c r="J1466" t="s">
        <v>10331</v>
      </c>
      <c r="K1466" t="s">
        <v>10255</v>
      </c>
      <c r="L1466" t="str">
        <f t="shared" si="22"/>
        <v>общ. Столична, обл. София (столица)</v>
      </c>
    </row>
    <row r="1467" spans="1:12" x14ac:dyDescent="0.25">
      <c r="A1467" s="12" t="s">
        <v>3811</v>
      </c>
      <c r="B1467" s="186" t="s">
        <v>9784</v>
      </c>
      <c r="I1467" t="s">
        <v>6479</v>
      </c>
      <c r="J1467" t="s">
        <v>10302</v>
      </c>
      <c r="K1467" t="s">
        <v>10247</v>
      </c>
      <c r="L1467" t="str">
        <f t="shared" si="22"/>
        <v>общ. Асеновград, обл. Пловдив</v>
      </c>
    </row>
    <row r="1468" spans="1:12" x14ac:dyDescent="0.25">
      <c r="A1468" s="12" t="s">
        <v>3810</v>
      </c>
      <c r="B1468" s="186" t="s">
        <v>9784</v>
      </c>
      <c r="I1468" t="s">
        <v>6480</v>
      </c>
      <c r="J1468" t="s">
        <v>10506</v>
      </c>
      <c r="K1468" t="s">
        <v>10230</v>
      </c>
      <c r="L1468" t="str">
        <f t="shared" si="22"/>
        <v>общ. Гоце Делчев, обл. Благоевград</v>
      </c>
    </row>
    <row r="1469" spans="1:12" x14ac:dyDescent="0.25">
      <c r="A1469" s="12" t="s">
        <v>3809</v>
      </c>
      <c r="B1469" s="186" t="s">
        <v>10227</v>
      </c>
      <c r="I1469" t="s">
        <v>6481</v>
      </c>
      <c r="J1469" t="s">
        <v>10292</v>
      </c>
      <c r="K1469" t="s">
        <v>10239</v>
      </c>
      <c r="L1469" t="str">
        <f t="shared" si="22"/>
        <v>общ. Антоново, обл. Търговище</v>
      </c>
    </row>
    <row r="1470" spans="1:12" x14ac:dyDescent="0.25">
      <c r="A1470" s="12" t="s">
        <v>3808</v>
      </c>
      <c r="B1470" s="186" t="s">
        <v>10227</v>
      </c>
      <c r="I1470" t="s">
        <v>6481</v>
      </c>
      <c r="J1470" t="s">
        <v>10420</v>
      </c>
      <c r="K1470" t="s">
        <v>10235</v>
      </c>
      <c r="L1470" t="str">
        <f t="shared" si="22"/>
        <v>общ. Ситово, обл. Силистра</v>
      </c>
    </row>
    <row r="1471" spans="1:12" x14ac:dyDescent="0.25">
      <c r="A1471" s="12" t="s">
        <v>3807</v>
      </c>
      <c r="B1471" s="186" t="s">
        <v>9784</v>
      </c>
      <c r="I1471" t="s">
        <v>6482</v>
      </c>
      <c r="J1471" t="s">
        <v>10424</v>
      </c>
      <c r="K1471" t="s">
        <v>10233</v>
      </c>
      <c r="L1471" t="str">
        <f t="shared" si="22"/>
        <v>общ. Вълчидол, обл. Варна</v>
      </c>
    </row>
    <row r="1472" spans="1:12" x14ac:dyDescent="0.25">
      <c r="A1472" s="12" t="s">
        <v>3806</v>
      </c>
      <c r="B1472" s="186" t="s">
        <v>10227</v>
      </c>
      <c r="I1472" t="s">
        <v>6483</v>
      </c>
      <c r="J1472" t="s">
        <v>10455</v>
      </c>
      <c r="K1472" t="s">
        <v>10235</v>
      </c>
      <c r="L1472" t="str">
        <f t="shared" si="22"/>
        <v>общ. Кайнарджа, обл. Силистра</v>
      </c>
    </row>
    <row r="1473" spans="1:12" x14ac:dyDescent="0.25">
      <c r="A1473" s="12" t="s">
        <v>3805</v>
      </c>
      <c r="B1473" s="186" t="s">
        <v>10227</v>
      </c>
      <c r="I1473" t="s">
        <v>6484</v>
      </c>
      <c r="J1473" t="s">
        <v>10352</v>
      </c>
      <c r="K1473" t="s">
        <v>10246</v>
      </c>
      <c r="L1473" t="str">
        <f t="shared" si="22"/>
        <v>общ. Криводол, обл. Враца</v>
      </c>
    </row>
    <row r="1474" spans="1:12" x14ac:dyDescent="0.25">
      <c r="A1474" s="12" t="s">
        <v>3804</v>
      </c>
      <c r="B1474" s="186" t="s">
        <v>10227</v>
      </c>
      <c r="I1474" t="s">
        <v>6485</v>
      </c>
      <c r="J1474" t="s">
        <v>10342</v>
      </c>
      <c r="K1474" t="s">
        <v>10230</v>
      </c>
      <c r="L1474" t="str">
        <f t="shared" ref="L1474:L1537" si="23">+J1474&amp;", "&amp;K1474</f>
        <v>общ. Разлог, обл. Благоевград</v>
      </c>
    </row>
    <row r="1475" spans="1:12" x14ac:dyDescent="0.25">
      <c r="A1475" s="12" t="s">
        <v>3803</v>
      </c>
      <c r="B1475" s="186" t="s">
        <v>10227</v>
      </c>
      <c r="I1475" t="s">
        <v>6486</v>
      </c>
      <c r="J1475" t="s">
        <v>10321</v>
      </c>
      <c r="K1475" t="s">
        <v>10240</v>
      </c>
      <c r="L1475" t="str">
        <f t="shared" si="23"/>
        <v>общ. Своге, обл. София</v>
      </c>
    </row>
    <row r="1476" spans="1:12" x14ac:dyDescent="0.25">
      <c r="A1476" s="12" t="s">
        <v>3802</v>
      </c>
      <c r="B1476" s="186" t="s">
        <v>10227</v>
      </c>
      <c r="I1476" t="s">
        <v>6487</v>
      </c>
      <c r="J1476" t="s">
        <v>10512</v>
      </c>
      <c r="K1476" t="s">
        <v>10240</v>
      </c>
      <c r="L1476" t="str">
        <f t="shared" si="23"/>
        <v>общ. Елин Пелин, обл. София</v>
      </c>
    </row>
    <row r="1477" spans="1:12" x14ac:dyDescent="0.25">
      <c r="A1477" s="12" t="s">
        <v>3801</v>
      </c>
      <c r="B1477" s="186" t="s">
        <v>9784</v>
      </c>
      <c r="I1477" t="s">
        <v>6488</v>
      </c>
      <c r="J1477" t="s">
        <v>10316</v>
      </c>
      <c r="K1477" t="s">
        <v>10252</v>
      </c>
      <c r="L1477" t="str">
        <f t="shared" si="23"/>
        <v>общ. Кюстендил, обл. Кюстендил</v>
      </c>
    </row>
    <row r="1478" spans="1:12" x14ac:dyDescent="0.25">
      <c r="A1478" s="12" t="s">
        <v>3800</v>
      </c>
      <c r="B1478" s="186" t="s">
        <v>9784</v>
      </c>
      <c r="I1478" t="s">
        <v>6489</v>
      </c>
      <c r="J1478" t="s">
        <v>10502</v>
      </c>
      <c r="K1478" t="s">
        <v>10241</v>
      </c>
      <c r="L1478" t="str">
        <f t="shared" si="23"/>
        <v>общ. Велико Търново, обл. Велико Търново</v>
      </c>
    </row>
    <row r="1479" spans="1:12" x14ac:dyDescent="0.25">
      <c r="A1479" s="12" t="s">
        <v>3798</v>
      </c>
      <c r="B1479" s="186" t="s">
        <v>10227</v>
      </c>
      <c r="I1479" t="s">
        <v>6490</v>
      </c>
      <c r="J1479" t="s">
        <v>10262</v>
      </c>
      <c r="K1479" t="s">
        <v>10232</v>
      </c>
      <c r="L1479" t="str">
        <f t="shared" si="23"/>
        <v>общ. Ардино, обл. Кърджали</v>
      </c>
    </row>
    <row r="1480" spans="1:12" x14ac:dyDescent="0.25">
      <c r="A1480" s="12" t="s">
        <v>3799</v>
      </c>
      <c r="B1480" s="186" t="s">
        <v>10227</v>
      </c>
      <c r="I1480" t="s">
        <v>6490</v>
      </c>
      <c r="J1480" t="s">
        <v>10427</v>
      </c>
      <c r="K1480" t="s">
        <v>10243</v>
      </c>
      <c r="L1480" t="str">
        <f t="shared" si="23"/>
        <v>общ. Каолиново, обл. Шумен</v>
      </c>
    </row>
    <row r="1481" spans="1:12" x14ac:dyDescent="0.25">
      <c r="A1481" s="12" t="s">
        <v>3797</v>
      </c>
      <c r="B1481" s="186" t="s">
        <v>9784</v>
      </c>
      <c r="I1481" t="s">
        <v>6491</v>
      </c>
      <c r="J1481" t="s">
        <v>10259</v>
      </c>
      <c r="K1481" t="s">
        <v>10229</v>
      </c>
      <c r="L1481" t="str">
        <f t="shared" si="23"/>
        <v>общ. Ловеч, обл. Ловеч</v>
      </c>
    </row>
    <row r="1482" spans="1:12" x14ac:dyDescent="0.25">
      <c r="A1482" s="12" t="s">
        <v>3796</v>
      </c>
      <c r="B1482" s="186" t="s">
        <v>10227</v>
      </c>
      <c r="I1482" t="s">
        <v>6492</v>
      </c>
      <c r="J1482" t="s">
        <v>10430</v>
      </c>
      <c r="K1482" t="s">
        <v>10230</v>
      </c>
      <c r="L1482" t="str">
        <f t="shared" si="23"/>
        <v>общ. Симитли, обл. Благоевград</v>
      </c>
    </row>
    <row r="1483" spans="1:12" x14ac:dyDescent="0.25">
      <c r="A1483" s="12" t="s">
        <v>3795</v>
      </c>
      <c r="B1483" s="186" t="s">
        <v>9784</v>
      </c>
      <c r="I1483" t="s">
        <v>6493</v>
      </c>
      <c r="J1483" t="s">
        <v>10360</v>
      </c>
      <c r="K1483" t="s">
        <v>10251</v>
      </c>
      <c r="L1483" t="str">
        <f t="shared" si="23"/>
        <v>общ. Монтана, обл. Монтана</v>
      </c>
    </row>
    <row r="1484" spans="1:12" x14ac:dyDescent="0.25">
      <c r="A1484" s="12" t="s">
        <v>3794</v>
      </c>
      <c r="B1484" s="186" t="s">
        <v>10227</v>
      </c>
      <c r="I1484" t="s">
        <v>6494</v>
      </c>
      <c r="J1484" t="s">
        <v>10336</v>
      </c>
      <c r="K1484" t="s">
        <v>10248</v>
      </c>
      <c r="L1484" t="str">
        <f t="shared" si="23"/>
        <v>общ. Трън, обл. Перник</v>
      </c>
    </row>
    <row r="1485" spans="1:12" x14ac:dyDescent="0.25">
      <c r="A1485" s="12" t="s">
        <v>3793</v>
      </c>
      <c r="B1485" s="186" t="s">
        <v>10227</v>
      </c>
      <c r="I1485" t="s">
        <v>6495</v>
      </c>
      <c r="J1485" t="s">
        <v>10274</v>
      </c>
      <c r="K1485" t="s">
        <v>10238</v>
      </c>
      <c r="L1485" t="str">
        <f t="shared" si="23"/>
        <v>общ. Златоград, обл. Смолян</v>
      </c>
    </row>
    <row r="1486" spans="1:12" x14ac:dyDescent="0.25">
      <c r="A1486" s="12" t="s">
        <v>3792</v>
      </c>
      <c r="B1486" s="186" t="s">
        <v>10227</v>
      </c>
      <c r="I1486" t="s">
        <v>6495</v>
      </c>
      <c r="J1486" t="s">
        <v>10397</v>
      </c>
      <c r="K1486" t="s">
        <v>10230</v>
      </c>
      <c r="L1486" t="str">
        <f t="shared" si="23"/>
        <v>общ. Сатовча, обл. Благоевград</v>
      </c>
    </row>
    <row r="1487" spans="1:12" x14ac:dyDescent="0.25">
      <c r="A1487" s="12" t="s">
        <v>3790</v>
      </c>
      <c r="B1487" s="186" t="s">
        <v>9784</v>
      </c>
      <c r="I1487" t="s">
        <v>6497</v>
      </c>
      <c r="J1487" t="s">
        <v>10502</v>
      </c>
      <c r="K1487" t="s">
        <v>10241</v>
      </c>
      <c r="L1487" t="str">
        <f t="shared" si="23"/>
        <v>общ. Велико Търново, обл. Велико Търново</v>
      </c>
    </row>
    <row r="1488" spans="1:12" x14ac:dyDescent="0.25">
      <c r="A1488" s="12" t="s">
        <v>3791</v>
      </c>
      <c r="B1488" s="186" t="s">
        <v>9784</v>
      </c>
      <c r="I1488" t="s">
        <v>6496</v>
      </c>
      <c r="J1488" t="s">
        <v>10346</v>
      </c>
      <c r="K1488" t="s">
        <v>10230</v>
      </c>
      <c r="L1488" t="str">
        <f t="shared" si="23"/>
        <v>общ. Петрич, обл. Благоевград</v>
      </c>
    </row>
    <row r="1489" spans="1:12" x14ac:dyDescent="0.25">
      <c r="A1489" s="12" t="s">
        <v>3789</v>
      </c>
      <c r="B1489" s="186" t="s">
        <v>9784</v>
      </c>
      <c r="I1489" t="s">
        <v>6498</v>
      </c>
      <c r="J1489" t="s">
        <v>10363</v>
      </c>
      <c r="K1489" t="s">
        <v>10230</v>
      </c>
      <c r="L1489" t="str">
        <f t="shared" si="23"/>
        <v>общ. Сандански, обл. Благоевград</v>
      </c>
    </row>
    <row r="1490" spans="1:12" x14ac:dyDescent="0.25">
      <c r="A1490" s="12" t="s">
        <v>3787</v>
      </c>
      <c r="B1490" s="186" t="s">
        <v>10227</v>
      </c>
      <c r="I1490" t="s">
        <v>6499</v>
      </c>
      <c r="J1490" t="s">
        <v>10407</v>
      </c>
      <c r="K1490" t="s">
        <v>10235</v>
      </c>
      <c r="L1490" t="str">
        <f t="shared" si="23"/>
        <v>общ. Дулово, обл. Силистра</v>
      </c>
    </row>
    <row r="1491" spans="1:12" x14ac:dyDescent="0.25">
      <c r="A1491" s="12" t="s">
        <v>3788</v>
      </c>
      <c r="B1491" s="186" t="s">
        <v>10227</v>
      </c>
      <c r="I1491" t="s">
        <v>6499</v>
      </c>
      <c r="J1491" t="s">
        <v>10295</v>
      </c>
      <c r="K1491" t="s">
        <v>10239</v>
      </c>
      <c r="L1491" t="str">
        <f t="shared" si="23"/>
        <v>общ. Попово, обл. Търговище</v>
      </c>
    </row>
    <row r="1492" spans="1:12" x14ac:dyDescent="0.25">
      <c r="A1492" s="12" t="s">
        <v>3786</v>
      </c>
      <c r="B1492" s="186" t="s">
        <v>10227</v>
      </c>
      <c r="I1492" t="s">
        <v>6500</v>
      </c>
      <c r="J1492" t="s">
        <v>10300</v>
      </c>
      <c r="K1492" t="s">
        <v>10238</v>
      </c>
      <c r="L1492" t="str">
        <f t="shared" si="23"/>
        <v>общ. Мадан, обл. Смолян</v>
      </c>
    </row>
    <row r="1493" spans="1:12" x14ac:dyDescent="0.25">
      <c r="A1493" s="12" t="s">
        <v>3784</v>
      </c>
      <c r="B1493" s="186" t="s">
        <v>10227</v>
      </c>
      <c r="I1493" t="s">
        <v>6501</v>
      </c>
      <c r="J1493" t="s">
        <v>10492</v>
      </c>
      <c r="K1493" t="s">
        <v>10231</v>
      </c>
      <c r="L1493" t="str">
        <f t="shared" si="23"/>
        <v>общ. Добрич-селска, обл. Добрич</v>
      </c>
    </row>
    <row r="1494" spans="1:12" x14ac:dyDescent="0.25">
      <c r="A1494" s="12" t="s">
        <v>3785</v>
      </c>
      <c r="B1494" s="186" t="s">
        <v>10227</v>
      </c>
      <c r="I1494" t="s">
        <v>6501</v>
      </c>
      <c r="J1494" t="s">
        <v>10427</v>
      </c>
      <c r="K1494" t="s">
        <v>10243</v>
      </c>
      <c r="L1494" t="str">
        <f t="shared" si="23"/>
        <v>общ. Каолиново, обл. Шумен</v>
      </c>
    </row>
    <row r="1495" spans="1:12" x14ac:dyDescent="0.25">
      <c r="A1495" s="12" t="s">
        <v>3783</v>
      </c>
      <c r="B1495" s="186" t="s">
        <v>10227</v>
      </c>
      <c r="I1495" t="s">
        <v>6502</v>
      </c>
      <c r="J1495" t="s">
        <v>10498</v>
      </c>
      <c r="K1495" t="s">
        <v>10252</v>
      </c>
      <c r="L1495" t="str">
        <f t="shared" si="23"/>
        <v>общ. Бобов дол, обл. Кюстендил</v>
      </c>
    </row>
    <row r="1496" spans="1:12" x14ac:dyDescent="0.25">
      <c r="A1496" s="12" t="s">
        <v>3782</v>
      </c>
      <c r="B1496" s="186" t="s">
        <v>10227</v>
      </c>
      <c r="I1496" t="s">
        <v>6503</v>
      </c>
      <c r="J1496" t="s">
        <v>10273</v>
      </c>
      <c r="K1496" t="s">
        <v>10233</v>
      </c>
      <c r="L1496" t="str">
        <f t="shared" si="23"/>
        <v>общ. Аксаково, обл. Варна</v>
      </c>
    </row>
    <row r="1497" spans="1:12" x14ac:dyDescent="0.25">
      <c r="A1497" s="12" t="s">
        <v>3781</v>
      </c>
      <c r="B1497" s="186" t="s">
        <v>9784</v>
      </c>
      <c r="I1497" t="s">
        <v>6503</v>
      </c>
      <c r="J1497" t="s">
        <v>10269</v>
      </c>
      <c r="K1497" t="s">
        <v>10232</v>
      </c>
      <c r="L1497" t="str">
        <f t="shared" si="23"/>
        <v>общ. Кърджали, обл. Кърджали</v>
      </c>
    </row>
    <row r="1498" spans="1:12" x14ac:dyDescent="0.25">
      <c r="A1498" s="12" t="s">
        <v>3780</v>
      </c>
      <c r="B1498" s="186" t="s">
        <v>10227</v>
      </c>
      <c r="I1498" t="s">
        <v>9631</v>
      </c>
      <c r="J1498" t="s">
        <v>10509</v>
      </c>
      <c r="K1498" t="s">
        <v>10240</v>
      </c>
      <c r="L1498" t="str">
        <f t="shared" si="23"/>
        <v>общ. Долна баня, обл. София</v>
      </c>
    </row>
    <row r="1499" spans="1:12" x14ac:dyDescent="0.25">
      <c r="A1499" s="12" t="s">
        <v>3779</v>
      </c>
      <c r="B1499" s="186" t="s">
        <v>10227</v>
      </c>
      <c r="I1499" t="s">
        <v>6504</v>
      </c>
      <c r="J1499" t="s">
        <v>10459</v>
      </c>
      <c r="K1499" t="s">
        <v>10251</v>
      </c>
      <c r="L1499" t="str">
        <f t="shared" si="23"/>
        <v>общ. Вършец, обл. Монтана</v>
      </c>
    </row>
    <row r="1500" spans="1:12" x14ac:dyDescent="0.25">
      <c r="A1500" s="12" t="s">
        <v>3778</v>
      </c>
      <c r="B1500" s="186" t="s">
        <v>10227</v>
      </c>
      <c r="I1500" t="s">
        <v>6505</v>
      </c>
      <c r="J1500" t="s">
        <v>10472</v>
      </c>
      <c r="K1500" t="s">
        <v>10246</v>
      </c>
      <c r="L1500" t="str">
        <f t="shared" si="23"/>
        <v>общ. Роман, обл. Враца</v>
      </c>
    </row>
    <row r="1501" spans="1:12" x14ac:dyDescent="0.25">
      <c r="A1501" s="12" t="s">
        <v>3777</v>
      </c>
      <c r="B1501" s="186" t="s">
        <v>10227</v>
      </c>
      <c r="I1501" t="s">
        <v>6732</v>
      </c>
      <c r="J1501" t="s">
        <v>10461</v>
      </c>
      <c r="K1501" t="s">
        <v>10240</v>
      </c>
      <c r="L1501" t="str">
        <f t="shared" si="23"/>
        <v>общ. Костенец, обл. София</v>
      </c>
    </row>
    <row r="1502" spans="1:12" x14ac:dyDescent="0.25">
      <c r="A1502" s="12" t="s">
        <v>3776</v>
      </c>
      <c r="B1502" s="186" t="s">
        <v>9784</v>
      </c>
      <c r="I1502" t="s">
        <v>6506</v>
      </c>
      <c r="J1502" t="s">
        <v>10360</v>
      </c>
      <c r="K1502" t="s">
        <v>10251</v>
      </c>
      <c r="L1502" t="str">
        <f t="shared" si="23"/>
        <v>общ. Монтана, обл. Монтана</v>
      </c>
    </row>
    <row r="1503" spans="1:12" x14ac:dyDescent="0.25">
      <c r="A1503" s="12" t="s">
        <v>3775</v>
      </c>
      <c r="B1503" s="186" t="s">
        <v>10227</v>
      </c>
      <c r="I1503" t="s">
        <v>6507</v>
      </c>
      <c r="J1503" t="s">
        <v>10387</v>
      </c>
      <c r="K1503" t="s">
        <v>10248</v>
      </c>
      <c r="L1503" t="str">
        <f t="shared" si="23"/>
        <v>общ. Земен, обл. Перник</v>
      </c>
    </row>
    <row r="1504" spans="1:12" x14ac:dyDescent="0.25">
      <c r="A1504" s="12" t="s">
        <v>3774</v>
      </c>
      <c r="B1504" s="186" t="s">
        <v>10227</v>
      </c>
      <c r="I1504" t="s">
        <v>6508</v>
      </c>
      <c r="J1504" t="s">
        <v>10453</v>
      </c>
      <c r="K1504" t="s">
        <v>10230</v>
      </c>
      <c r="L1504" t="str">
        <f t="shared" si="23"/>
        <v>общ. Кресна, обл. Благоевград</v>
      </c>
    </row>
    <row r="1505" spans="1:12" x14ac:dyDescent="0.25">
      <c r="A1505" s="12" t="s">
        <v>3773</v>
      </c>
      <c r="B1505" s="186" t="s">
        <v>9784</v>
      </c>
      <c r="I1505" t="s">
        <v>6509</v>
      </c>
      <c r="J1505" t="s">
        <v>10316</v>
      </c>
      <c r="K1505" t="s">
        <v>10252</v>
      </c>
      <c r="L1505" t="str">
        <f t="shared" si="23"/>
        <v>общ. Кюстендил, обл. Кюстендил</v>
      </c>
    </row>
    <row r="1506" spans="1:12" x14ac:dyDescent="0.25">
      <c r="A1506" s="12" t="s">
        <v>3772</v>
      </c>
      <c r="B1506" s="186" t="s">
        <v>10227</v>
      </c>
      <c r="I1506" t="s">
        <v>6510</v>
      </c>
      <c r="J1506" t="s">
        <v>10318</v>
      </c>
      <c r="K1506" t="s">
        <v>10248</v>
      </c>
      <c r="L1506" t="str">
        <f t="shared" si="23"/>
        <v>общ. Радомир, обл. Перник</v>
      </c>
    </row>
    <row r="1507" spans="1:12" x14ac:dyDescent="0.25">
      <c r="A1507" s="12" t="s">
        <v>3771</v>
      </c>
      <c r="B1507" s="186" t="s">
        <v>9784</v>
      </c>
      <c r="I1507" t="s">
        <v>6689</v>
      </c>
      <c r="J1507" t="s">
        <v>10258</v>
      </c>
      <c r="K1507" t="s">
        <v>10228</v>
      </c>
      <c r="L1507" t="str">
        <f t="shared" si="23"/>
        <v>общ. Велинград, обл. Пазарджик</v>
      </c>
    </row>
    <row r="1508" spans="1:12" x14ac:dyDescent="0.25">
      <c r="A1508" s="12" t="s">
        <v>3770</v>
      </c>
      <c r="B1508" s="186" t="s">
        <v>10227</v>
      </c>
      <c r="I1508" t="s">
        <v>6511</v>
      </c>
      <c r="J1508" t="s">
        <v>10292</v>
      </c>
      <c r="K1508" t="s">
        <v>10239</v>
      </c>
      <c r="L1508" t="str">
        <f t="shared" si="23"/>
        <v>общ. Антоново, обл. Търговище</v>
      </c>
    </row>
    <row r="1509" spans="1:12" x14ac:dyDescent="0.25">
      <c r="A1509" s="12" t="s">
        <v>3769</v>
      </c>
      <c r="B1509" s="186" t="s">
        <v>10227</v>
      </c>
      <c r="I1509" t="s">
        <v>6512</v>
      </c>
      <c r="J1509" t="s">
        <v>10295</v>
      </c>
      <c r="K1509" t="s">
        <v>10239</v>
      </c>
      <c r="L1509" t="str">
        <f t="shared" si="23"/>
        <v>общ. Попово, обл. Търговище</v>
      </c>
    </row>
    <row r="1510" spans="1:12" x14ac:dyDescent="0.25">
      <c r="A1510" s="12" t="s">
        <v>3768</v>
      </c>
      <c r="B1510" s="186" t="s">
        <v>10227</v>
      </c>
      <c r="I1510" t="s">
        <v>6513</v>
      </c>
      <c r="J1510" t="s">
        <v>10443</v>
      </c>
      <c r="K1510" t="s">
        <v>10252</v>
      </c>
      <c r="L1510" t="str">
        <f t="shared" si="23"/>
        <v>общ. Невестино, обл. Кюстендил</v>
      </c>
    </row>
    <row r="1511" spans="1:12" x14ac:dyDescent="0.25">
      <c r="A1511" s="12" t="s">
        <v>3767</v>
      </c>
      <c r="B1511" s="186" t="s">
        <v>10227</v>
      </c>
      <c r="I1511" t="s">
        <v>6514</v>
      </c>
      <c r="J1511" t="s">
        <v>10399</v>
      </c>
      <c r="K1511" t="s">
        <v>10246</v>
      </c>
      <c r="L1511" t="str">
        <f t="shared" si="23"/>
        <v>общ. Мездра, обл. Враца</v>
      </c>
    </row>
    <row r="1512" spans="1:12" x14ac:dyDescent="0.25">
      <c r="A1512" s="12" t="s">
        <v>3766</v>
      </c>
      <c r="B1512" s="186" t="s">
        <v>9784</v>
      </c>
      <c r="I1512" t="s">
        <v>6515</v>
      </c>
      <c r="J1512" t="s">
        <v>10269</v>
      </c>
      <c r="K1512" t="s">
        <v>10232</v>
      </c>
      <c r="L1512" t="str">
        <f t="shared" si="23"/>
        <v>общ. Кърджали, обл. Кърджали</v>
      </c>
    </row>
    <row r="1513" spans="1:12" x14ac:dyDescent="0.25">
      <c r="A1513" s="12" t="s">
        <v>3765</v>
      </c>
      <c r="B1513" s="186" t="s">
        <v>9784</v>
      </c>
      <c r="I1513" t="s">
        <v>6516</v>
      </c>
      <c r="J1513" t="s">
        <v>10346</v>
      </c>
      <c r="K1513" t="s">
        <v>10230</v>
      </c>
      <c r="L1513" t="str">
        <f t="shared" si="23"/>
        <v>общ. Петрич, обл. Благоевград</v>
      </c>
    </row>
    <row r="1514" spans="1:12" x14ac:dyDescent="0.25">
      <c r="A1514" s="12" t="s">
        <v>3764</v>
      </c>
      <c r="B1514" s="186" t="s">
        <v>10227</v>
      </c>
      <c r="I1514" t="s">
        <v>6517</v>
      </c>
      <c r="J1514" t="s">
        <v>10265</v>
      </c>
      <c r="K1514" t="s">
        <v>10232</v>
      </c>
      <c r="L1514" t="str">
        <f t="shared" si="23"/>
        <v>общ. Крумовград, обл. Кърджали</v>
      </c>
    </row>
    <row r="1515" spans="1:12" x14ac:dyDescent="0.25">
      <c r="A1515" s="12" t="s">
        <v>3763</v>
      </c>
      <c r="B1515" s="186" t="s">
        <v>10227</v>
      </c>
      <c r="I1515" t="s">
        <v>6518</v>
      </c>
      <c r="J1515" t="s">
        <v>10348</v>
      </c>
      <c r="K1515" t="s">
        <v>10241</v>
      </c>
      <c r="L1515" t="str">
        <f t="shared" si="23"/>
        <v>общ. Павликени, обл. Велико Търново</v>
      </c>
    </row>
    <row r="1516" spans="1:12" x14ac:dyDescent="0.25">
      <c r="A1516" s="12" t="s">
        <v>3762</v>
      </c>
      <c r="B1516" s="186" t="s">
        <v>10227</v>
      </c>
      <c r="I1516" t="s">
        <v>6519</v>
      </c>
      <c r="J1516" t="s">
        <v>10504</v>
      </c>
      <c r="K1516" t="s">
        <v>10240</v>
      </c>
      <c r="L1516" t="str">
        <f t="shared" si="23"/>
        <v>общ. Горна Малина, обл. София</v>
      </c>
    </row>
    <row r="1517" spans="1:12" x14ac:dyDescent="0.25">
      <c r="A1517" s="12" t="s">
        <v>3761</v>
      </c>
      <c r="B1517" s="186" t="s">
        <v>10227</v>
      </c>
      <c r="I1517" t="s">
        <v>6520</v>
      </c>
      <c r="J1517" t="s">
        <v>10356</v>
      </c>
      <c r="K1517" t="s">
        <v>10247</v>
      </c>
      <c r="L1517" t="str">
        <f t="shared" si="23"/>
        <v>общ. Калояново, обл. Пловдив</v>
      </c>
    </row>
    <row r="1518" spans="1:12" x14ac:dyDescent="0.25">
      <c r="A1518" s="12" t="s">
        <v>3760</v>
      </c>
      <c r="B1518" s="186" t="s">
        <v>10227</v>
      </c>
      <c r="I1518" t="s">
        <v>6521</v>
      </c>
      <c r="J1518" t="s">
        <v>10336</v>
      </c>
      <c r="K1518" t="s">
        <v>10248</v>
      </c>
      <c r="L1518" t="str">
        <f t="shared" si="23"/>
        <v>общ. Трън, обл. Перник</v>
      </c>
    </row>
    <row r="1519" spans="1:12" x14ac:dyDescent="0.25">
      <c r="A1519" s="12" t="s">
        <v>3759</v>
      </c>
      <c r="B1519" s="186" t="s">
        <v>10227</v>
      </c>
      <c r="I1519" t="s">
        <v>9632</v>
      </c>
      <c r="J1519" t="s">
        <v>10508</v>
      </c>
      <c r="K1519" t="s">
        <v>10250</v>
      </c>
      <c r="L1519" t="str">
        <f t="shared" si="23"/>
        <v>общ. Долна Митрополия, обл. Плевен</v>
      </c>
    </row>
    <row r="1520" spans="1:12" x14ac:dyDescent="0.25">
      <c r="A1520" s="12" t="s">
        <v>3758</v>
      </c>
      <c r="B1520" s="186" t="s">
        <v>10227</v>
      </c>
      <c r="I1520" t="s">
        <v>6522</v>
      </c>
      <c r="J1520" t="s">
        <v>10386</v>
      </c>
      <c r="K1520" t="s">
        <v>10240</v>
      </c>
      <c r="L1520" t="str">
        <f t="shared" si="23"/>
        <v>общ. Драгоман, обл. София</v>
      </c>
    </row>
    <row r="1521" spans="1:12" x14ac:dyDescent="0.25">
      <c r="A1521" s="12" t="s">
        <v>3757</v>
      </c>
      <c r="B1521" s="186" t="s">
        <v>9784</v>
      </c>
      <c r="I1521" t="s">
        <v>9633</v>
      </c>
      <c r="J1521" t="s">
        <v>10505</v>
      </c>
      <c r="K1521" t="s">
        <v>10241</v>
      </c>
      <c r="L1521" t="str">
        <f t="shared" si="23"/>
        <v>общ. Горна Оряховица, обл. Велико Търново</v>
      </c>
    </row>
    <row r="1522" spans="1:12" x14ac:dyDescent="0.25">
      <c r="A1522" s="12" t="s">
        <v>3756</v>
      </c>
      <c r="B1522" s="186" t="s">
        <v>9784</v>
      </c>
      <c r="I1522" t="s">
        <v>6523</v>
      </c>
      <c r="J1522" t="s">
        <v>10346</v>
      </c>
      <c r="K1522" t="s">
        <v>10230</v>
      </c>
      <c r="L1522" t="str">
        <f t="shared" si="23"/>
        <v>общ. Петрич, обл. Благоевград</v>
      </c>
    </row>
    <row r="1523" spans="1:12" x14ac:dyDescent="0.25">
      <c r="A1523" s="12" t="s">
        <v>3755</v>
      </c>
      <c r="B1523" s="186" t="s">
        <v>9784</v>
      </c>
      <c r="I1523" t="s">
        <v>6524</v>
      </c>
      <c r="J1523" t="s">
        <v>10360</v>
      </c>
      <c r="K1523" t="s">
        <v>10251</v>
      </c>
      <c r="L1523" t="str">
        <f t="shared" si="23"/>
        <v>общ. Монтана, обл. Монтана</v>
      </c>
    </row>
    <row r="1524" spans="1:12" x14ac:dyDescent="0.25">
      <c r="A1524" s="12" t="s">
        <v>3754</v>
      </c>
      <c r="B1524" s="186" t="s">
        <v>10227</v>
      </c>
      <c r="I1524" t="s">
        <v>6525</v>
      </c>
      <c r="J1524" t="s">
        <v>10298</v>
      </c>
      <c r="K1524" t="s">
        <v>10248</v>
      </c>
      <c r="L1524" t="str">
        <f t="shared" si="23"/>
        <v>общ. Брезник, обл. Перник</v>
      </c>
    </row>
    <row r="1525" spans="1:12" x14ac:dyDescent="0.25">
      <c r="A1525" s="12" t="s">
        <v>3753</v>
      </c>
      <c r="B1525" s="186" t="s">
        <v>10227</v>
      </c>
      <c r="I1525" t="s">
        <v>6526</v>
      </c>
      <c r="J1525" t="s">
        <v>10383</v>
      </c>
      <c r="K1525" t="s">
        <v>10253</v>
      </c>
      <c r="L1525" t="str">
        <f t="shared" si="23"/>
        <v>общ. Ценово, обл. Русе</v>
      </c>
    </row>
    <row r="1526" spans="1:12" x14ac:dyDescent="0.25">
      <c r="A1526" s="12" t="s">
        <v>3752</v>
      </c>
      <c r="B1526" s="186" t="s">
        <v>10227</v>
      </c>
      <c r="I1526" t="s">
        <v>6527</v>
      </c>
      <c r="J1526" t="s">
        <v>10381</v>
      </c>
      <c r="K1526" t="s">
        <v>10239</v>
      </c>
      <c r="L1526" t="str">
        <f t="shared" si="23"/>
        <v>общ. Омуртаг, обл. Търговище</v>
      </c>
    </row>
    <row r="1527" spans="1:12" x14ac:dyDescent="0.25">
      <c r="A1527" s="12" t="s">
        <v>3751</v>
      </c>
      <c r="B1527" s="186" t="s">
        <v>9784</v>
      </c>
      <c r="I1527" t="s">
        <v>6528</v>
      </c>
      <c r="J1527" t="s">
        <v>10331</v>
      </c>
      <c r="K1527" t="s">
        <v>10255</v>
      </c>
      <c r="L1527" t="str">
        <f t="shared" si="23"/>
        <v>общ. Столична, обл. София (столица)</v>
      </c>
    </row>
    <row r="1528" spans="1:12" x14ac:dyDescent="0.25">
      <c r="A1528" s="12" t="s">
        <v>3750</v>
      </c>
      <c r="B1528" s="186" t="s">
        <v>9784</v>
      </c>
      <c r="I1528" t="s">
        <v>6529</v>
      </c>
      <c r="J1528" t="s">
        <v>10272</v>
      </c>
      <c r="K1528" t="s">
        <v>10237</v>
      </c>
      <c r="L1528" t="str">
        <f t="shared" si="23"/>
        <v>общ. Видин, обл. Видин</v>
      </c>
    </row>
    <row r="1529" spans="1:12" x14ac:dyDescent="0.25">
      <c r="A1529" s="12" t="s">
        <v>3749</v>
      </c>
      <c r="B1529" s="186" t="s">
        <v>10227</v>
      </c>
      <c r="I1529" t="s">
        <v>6530</v>
      </c>
      <c r="J1529" t="s">
        <v>10460</v>
      </c>
      <c r="K1529" t="s">
        <v>10246</v>
      </c>
      <c r="L1529" t="str">
        <f t="shared" si="23"/>
        <v>общ. Оряхово, обл. Враца</v>
      </c>
    </row>
    <row r="1530" spans="1:12" x14ac:dyDescent="0.25">
      <c r="A1530" s="12" t="s">
        <v>3748</v>
      </c>
      <c r="B1530" s="186" t="s">
        <v>10227</v>
      </c>
      <c r="I1530" t="s">
        <v>6531</v>
      </c>
      <c r="J1530" t="s">
        <v>10432</v>
      </c>
      <c r="K1530" t="s">
        <v>10250</v>
      </c>
      <c r="L1530" t="str">
        <f t="shared" si="23"/>
        <v>общ. Гулянци, обл. Плевен</v>
      </c>
    </row>
    <row r="1531" spans="1:12" x14ac:dyDescent="0.25">
      <c r="A1531" s="12" t="s">
        <v>3747</v>
      </c>
      <c r="B1531" s="186" t="s">
        <v>10227</v>
      </c>
      <c r="I1531" t="s">
        <v>6532</v>
      </c>
      <c r="J1531" t="s">
        <v>10323</v>
      </c>
      <c r="K1531" t="s">
        <v>10234</v>
      </c>
      <c r="L1531" t="str">
        <f t="shared" si="23"/>
        <v>общ. Дряново, обл. Габрово</v>
      </c>
    </row>
    <row r="1532" spans="1:12" x14ac:dyDescent="0.25">
      <c r="A1532" s="12" t="s">
        <v>3746</v>
      </c>
      <c r="B1532" s="186" t="s">
        <v>10227</v>
      </c>
      <c r="I1532" t="s">
        <v>6533</v>
      </c>
      <c r="J1532" t="s">
        <v>10415</v>
      </c>
      <c r="K1532" t="s">
        <v>10245</v>
      </c>
      <c r="L1532" t="str">
        <f t="shared" si="23"/>
        <v>общ. Маджарово, обл. Хасково</v>
      </c>
    </row>
    <row r="1533" spans="1:12" x14ac:dyDescent="0.25">
      <c r="A1533" s="12" t="s">
        <v>3745</v>
      </c>
      <c r="B1533" s="186" t="s">
        <v>9784</v>
      </c>
      <c r="I1533" t="s">
        <v>6534</v>
      </c>
      <c r="J1533" t="s">
        <v>10502</v>
      </c>
      <c r="K1533" t="s">
        <v>10241</v>
      </c>
      <c r="L1533" t="str">
        <f t="shared" si="23"/>
        <v>общ. Велико Търново, обл. Велико Търново</v>
      </c>
    </row>
    <row r="1534" spans="1:12" x14ac:dyDescent="0.25">
      <c r="A1534" s="12" t="s">
        <v>3744</v>
      </c>
      <c r="B1534" s="186" t="s">
        <v>10227</v>
      </c>
      <c r="I1534" t="s">
        <v>6535</v>
      </c>
      <c r="J1534" t="s">
        <v>10323</v>
      </c>
      <c r="K1534" t="s">
        <v>10234</v>
      </c>
      <c r="L1534" t="str">
        <f t="shared" si="23"/>
        <v>общ. Дряново, обл. Габрово</v>
      </c>
    </row>
    <row r="1535" spans="1:12" x14ac:dyDescent="0.25">
      <c r="A1535" s="12" t="s">
        <v>3743</v>
      </c>
      <c r="B1535" s="186" t="s">
        <v>10227</v>
      </c>
      <c r="I1535" t="s">
        <v>9634</v>
      </c>
      <c r="J1535" t="s">
        <v>10511</v>
      </c>
      <c r="K1535" t="s">
        <v>10250</v>
      </c>
      <c r="L1535" t="str">
        <f t="shared" si="23"/>
        <v>общ. Долни Дъбник, обл. Плевен</v>
      </c>
    </row>
    <row r="1536" spans="1:12" x14ac:dyDescent="0.25">
      <c r="A1536" s="12" t="s">
        <v>3742</v>
      </c>
      <c r="B1536" s="186" t="s">
        <v>10227</v>
      </c>
      <c r="I1536" t="s">
        <v>6536</v>
      </c>
      <c r="J1536" t="s">
        <v>10433</v>
      </c>
      <c r="K1536" t="s">
        <v>10252</v>
      </c>
      <c r="L1536" t="str">
        <f t="shared" si="23"/>
        <v>общ. Трекляно, обл. Кюстендил</v>
      </c>
    </row>
    <row r="1537" spans="1:12" x14ac:dyDescent="0.25">
      <c r="A1537" s="12" t="s">
        <v>3741</v>
      </c>
      <c r="B1537" s="186" t="s">
        <v>10227</v>
      </c>
      <c r="I1537" t="s">
        <v>6537</v>
      </c>
      <c r="J1537" t="s">
        <v>10457</v>
      </c>
      <c r="K1537" t="s">
        <v>10237</v>
      </c>
      <c r="L1537" t="str">
        <f t="shared" si="23"/>
        <v>общ. Чупрене, обл. Видин</v>
      </c>
    </row>
    <row r="1538" spans="1:12" x14ac:dyDescent="0.25">
      <c r="A1538" s="12" t="s">
        <v>3740</v>
      </c>
      <c r="B1538" s="186" t="s">
        <v>10227</v>
      </c>
      <c r="I1538" t="s">
        <v>6538</v>
      </c>
      <c r="J1538" t="s">
        <v>10473</v>
      </c>
      <c r="K1538" t="s">
        <v>10250</v>
      </c>
      <c r="L1538" t="str">
        <f t="shared" ref="L1538:L1601" si="24">+J1538&amp;", "&amp;K1538</f>
        <v>общ. Искър, обл. Плевен</v>
      </c>
    </row>
    <row r="1539" spans="1:12" x14ac:dyDescent="0.25">
      <c r="A1539" s="12" t="s">
        <v>3739</v>
      </c>
      <c r="B1539" s="186" t="s">
        <v>10227</v>
      </c>
      <c r="I1539" t="s">
        <v>6539</v>
      </c>
      <c r="J1539" t="s">
        <v>10267</v>
      </c>
      <c r="K1539" t="s">
        <v>10234</v>
      </c>
      <c r="L1539" t="str">
        <f t="shared" si="24"/>
        <v>общ. Трявна, обл. Габрово</v>
      </c>
    </row>
    <row r="1540" spans="1:12" x14ac:dyDescent="0.25">
      <c r="A1540" s="12" t="s">
        <v>3738</v>
      </c>
      <c r="B1540" s="186" t="s">
        <v>10227</v>
      </c>
      <c r="I1540" t="s">
        <v>6540</v>
      </c>
      <c r="J1540" t="s">
        <v>10293</v>
      </c>
      <c r="K1540" t="s">
        <v>10241</v>
      </c>
      <c r="L1540" t="str">
        <f t="shared" si="24"/>
        <v>общ. Елена, обл. Велико Търново</v>
      </c>
    </row>
    <row r="1541" spans="1:12" x14ac:dyDescent="0.25">
      <c r="A1541" s="12" t="s">
        <v>3737</v>
      </c>
      <c r="B1541" s="186" t="s">
        <v>9784</v>
      </c>
      <c r="I1541" t="s">
        <v>6541</v>
      </c>
      <c r="J1541" t="s">
        <v>10286</v>
      </c>
      <c r="K1541" t="s">
        <v>10240</v>
      </c>
      <c r="L1541" t="str">
        <f t="shared" si="24"/>
        <v>общ. Самоков, обл. София</v>
      </c>
    </row>
    <row r="1542" spans="1:12" x14ac:dyDescent="0.25">
      <c r="A1542" s="12" t="s">
        <v>3736</v>
      </c>
      <c r="B1542" s="186" t="s">
        <v>9784</v>
      </c>
      <c r="I1542" t="s">
        <v>6542</v>
      </c>
      <c r="J1542" t="s">
        <v>10331</v>
      </c>
      <c r="K1542" t="s">
        <v>10255</v>
      </c>
      <c r="L1542" t="str">
        <f t="shared" si="24"/>
        <v>общ. Столична, обл. София (столица)</v>
      </c>
    </row>
    <row r="1543" spans="1:12" x14ac:dyDescent="0.25">
      <c r="A1543" s="12" t="s">
        <v>3735</v>
      </c>
      <c r="B1543" s="186" t="s">
        <v>10227</v>
      </c>
      <c r="I1543" t="s">
        <v>6543</v>
      </c>
      <c r="J1543" t="s">
        <v>10267</v>
      </c>
      <c r="K1543" t="s">
        <v>10234</v>
      </c>
      <c r="L1543" t="str">
        <f t="shared" si="24"/>
        <v>общ. Трявна, обл. Габрово</v>
      </c>
    </row>
    <row r="1544" spans="1:12" x14ac:dyDescent="0.25">
      <c r="A1544" s="12" t="s">
        <v>3734</v>
      </c>
      <c r="B1544" s="186" t="s">
        <v>10227</v>
      </c>
      <c r="I1544" t="s">
        <v>6544</v>
      </c>
      <c r="J1544" t="s">
        <v>10318</v>
      </c>
      <c r="K1544" t="s">
        <v>10248</v>
      </c>
      <c r="L1544" t="str">
        <f t="shared" si="24"/>
        <v>общ. Радомир, обл. Перник</v>
      </c>
    </row>
    <row r="1545" spans="1:12" x14ac:dyDescent="0.25">
      <c r="A1545" s="12" t="s">
        <v>3733</v>
      </c>
      <c r="B1545" s="186" t="s">
        <v>10227</v>
      </c>
      <c r="I1545" t="s">
        <v>6545</v>
      </c>
      <c r="J1545" t="s">
        <v>10298</v>
      </c>
      <c r="K1545" t="s">
        <v>10248</v>
      </c>
      <c r="L1545" t="str">
        <f t="shared" si="24"/>
        <v>общ. Брезник, обл. Перник</v>
      </c>
    </row>
    <row r="1546" spans="1:12" x14ac:dyDescent="0.25">
      <c r="A1546" s="12" t="s">
        <v>3732</v>
      </c>
      <c r="B1546" s="186" t="s">
        <v>10227</v>
      </c>
      <c r="I1546" t="s">
        <v>6546</v>
      </c>
      <c r="J1546" t="s">
        <v>10293</v>
      </c>
      <c r="K1546" t="s">
        <v>10241</v>
      </c>
      <c r="L1546" t="str">
        <f t="shared" si="24"/>
        <v>общ. Елена, обл. Велико Търново</v>
      </c>
    </row>
    <row r="1547" spans="1:12" x14ac:dyDescent="0.25">
      <c r="A1547" s="12" t="s">
        <v>3731</v>
      </c>
      <c r="B1547" s="186" t="s">
        <v>10227</v>
      </c>
      <c r="I1547" t="s">
        <v>6547</v>
      </c>
      <c r="J1547" t="s">
        <v>10267</v>
      </c>
      <c r="K1547" t="s">
        <v>10234</v>
      </c>
      <c r="L1547" t="str">
        <f t="shared" si="24"/>
        <v>общ. Трявна, обл. Габрово</v>
      </c>
    </row>
    <row r="1548" spans="1:12" x14ac:dyDescent="0.25">
      <c r="A1548" s="12" t="s">
        <v>3730</v>
      </c>
      <c r="B1548" s="186" t="s">
        <v>10227</v>
      </c>
      <c r="I1548" t="s">
        <v>6548</v>
      </c>
      <c r="J1548" t="s">
        <v>10421</v>
      </c>
      <c r="K1548" t="s">
        <v>10251</v>
      </c>
      <c r="L1548" t="str">
        <f t="shared" si="24"/>
        <v>общ. Вълчедръм, обл. Монтана</v>
      </c>
    </row>
    <row r="1549" spans="1:12" x14ac:dyDescent="0.25">
      <c r="A1549" s="12" t="s">
        <v>3729</v>
      </c>
      <c r="B1549" s="186" t="s">
        <v>10227</v>
      </c>
      <c r="I1549" t="s">
        <v>9630</v>
      </c>
      <c r="J1549" t="s">
        <v>10510</v>
      </c>
      <c r="K1549" t="s">
        <v>10233</v>
      </c>
      <c r="L1549" t="str">
        <f t="shared" si="24"/>
        <v>общ. Долни чифлик, обл. Варна</v>
      </c>
    </row>
    <row r="1550" spans="1:12" x14ac:dyDescent="0.25">
      <c r="A1550" s="12" t="s">
        <v>3728</v>
      </c>
      <c r="B1550" s="186" t="s">
        <v>10227</v>
      </c>
      <c r="I1550" t="s">
        <v>6549</v>
      </c>
      <c r="J1550" t="s">
        <v>10265</v>
      </c>
      <c r="K1550" t="s">
        <v>10232</v>
      </c>
      <c r="L1550" t="str">
        <f t="shared" si="24"/>
        <v>общ. Крумовград, обл. Кърджали</v>
      </c>
    </row>
    <row r="1551" spans="1:12" x14ac:dyDescent="0.25">
      <c r="A1551" s="12" t="s">
        <v>3727</v>
      </c>
      <c r="B1551" s="186" t="s">
        <v>9784</v>
      </c>
      <c r="I1551" t="s">
        <v>6550</v>
      </c>
      <c r="J1551" t="s">
        <v>10345</v>
      </c>
      <c r="K1551" t="s">
        <v>10253</v>
      </c>
      <c r="L1551" t="str">
        <f t="shared" si="24"/>
        <v>общ. Русе, обл. Русе</v>
      </c>
    </row>
    <row r="1552" spans="1:12" x14ac:dyDescent="0.25">
      <c r="A1552" s="12" t="s">
        <v>3726</v>
      </c>
      <c r="B1552" s="186" t="s">
        <v>9784</v>
      </c>
      <c r="I1552" t="s">
        <v>6551</v>
      </c>
      <c r="J1552" t="s">
        <v>10400</v>
      </c>
      <c r="K1552" t="s">
        <v>10245</v>
      </c>
      <c r="L1552" t="str">
        <f t="shared" si="24"/>
        <v>общ. Димитровград, обл. Хасково</v>
      </c>
    </row>
    <row r="1553" spans="1:12" x14ac:dyDescent="0.25">
      <c r="A1553" s="12" t="s">
        <v>3725</v>
      </c>
      <c r="B1553" s="186" t="s">
        <v>9784</v>
      </c>
      <c r="I1553" t="s">
        <v>5468</v>
      </c>
      <c r="J1553" t="s">
        <v>10360</v>
      </c>
      <c r="K1553" t="s">
        <v>10251</v>
      </c>
      <c r="L1553" t="str">
        <f t="shared" si="24"/>
        <v>общ. Монтана, обл. Монтана</v>
      </c>
    </row>
    <row r="1554" spans="1:12" x14ac:dyDescent="0.25">
      <c r="A1554" s="12" t="s">
        <v>3724</v>
      </c>
      <c r="B1554" s="186" t="s">
        <v>10227</v>
      </c>
      <c r="I1554" t="s">
        <v>6552</v>
      </c>
      <c r="J1554" t="s">
        <v>10327</v>
      </c>
      <c r="K1554" t="s">
        <v>10245</v>
      </c>
      <c r="L1554" t="str">
        <f t="shared" si="24"/>
        <v>общ. Стамболово, обл. Хасково</v>
      </c>
    </row>
    <row r="1555" spans="1:12" x14ac:dyDescent="0.25">
      <c r="A1555" s="12" t="s">
        <v>3723</v>
      </c>
      <c r="B1555" s="186" t="s">
        <v>9784</v>
      </c>
      <c r="I1555" t="s">
        <v>6553</v>
      </c>
      <c r="J1555" t="s">
        <v>10284</v>
      </c>
      <c r="K1555" t="s">
        <v>10245</v>
      </c>
      <c r="L1555" t="str">
        <f t="shared" si="24"/>
        <v>общ. Хасково, обл. Хасково</v>
      </c>
    </row>
    <row r="1556" spans="1:12" x14ac:dyDescent="0.25">
      <c r="A1556" s="12" t="s">
        <v>3722</v>
      </c>
      <c r="B1556" s="186" t="s">
        <v>10227</v>
      </c>
      <c r="I1556" t="s">
        <v>6554</v>
      </c>
      <c r="J1556" t="s">
        <v>10423</v>
      </c>
      <c r="K1556" t="s">
        <v>10228</v>
      </c>
      <c r="L1556" t="str">
        <f t="shared" si="24"/>
        <v>общ. Септември, обл. Пазарджик</v>
      </c>
    </row>
    <row r="1557" spans="1:12" x14ac:dyDescent="0.25">
      <c r="A1557" s="12" t="s">
        <v>3721</v>
      </c>
      <c r="B1557" s="186" t="s">
        <v>9784</v>
      </c>
      <c r="I1557" t="s">
        <v>6735</v>
      </c>
      <c r="J1557" t="s">
        <v>10284</v>
      </c>
      <c r="K1557" t="s">
        <v>10245</v>
      </c>
      <c r="L1557" t="str">
        <f t="shared" si="24"/>
        <v>общ. Хасково, обл. Хасково</v>
      </c>
    </row>
    <row r="1558" spans="1:12" x14ac:dyDescent="0.25">
      <c r="A1558" s="12" t="s">
        <v>3720</v>
      </c>
      <c r="B1558" s="186" t="s">
        <v>10227</v>
      </c>
      <c r="I1558" t="s">
        <v>6555</v>
      </c>
      <c r="J1558" t="s">
        <v>10342</v>
      </c>
      <c r="K1558" t="s">
        <v>10230</v>
      </c>
      <c r="L1558" t="str">
        <f t="shared" si="24"/>
        <v>общ. Разлог, обл. Благоевград</v>
      </c>
    </row>
    <row r="1559" spans="1:12" x14ac:dyDescent="0.25">
      <c r="A1559" s="12" t="s">
        <v>3719</v>
      </c>
      <c r="B1559" s="186" t="s">
        <v>10227</v>
      </c>
      <c r="I1559" t="s">
        <v>6556</v>
      </c>
      <c r="J1559" t="s">
        <v>10325</v>
      </c>
      <c r="K1559" t="s">
        <v>10230</v>
      </c>
      <c r="L1559" t="str">
        <f t="shared" si="24"/>
        <v>общ. Гърмен, обл. Благоевград</v>
      </c>
    </row>
    <row r="1560" spans="1:12" x14ac:dyDescent="0.25">
      <c r="A1560" s="12" t="s">
        <v>3718</v>
      </c>
      <c r="B1560" s="186" t="s">
        <v>9784</v>
      </c>
      <c r="I1560" t="s">
        <v>6557</v>
      </c>
      <c r="J1560" t="s">
        <v>10438</v>
      </c>
      <c r="K1560" t="s">
        <v>10242</v>
      </c>
      <c r="L1560" t="str">
        <f t="shared" si="24"/>
        <v>общ. Казанлък, обл. Стара Загора</v>
      </c>
    </row>
    <row r="1561" spans="1:12" x14ac:dyDescent="0.25">
      <c r="A1561" s="12" t="s">
        <v>3717</v>
      </c>
      <c r="B1561" s="186" t="s">
        <v>10227</v>
      </c>
      <c r="I1561" t="s">
        <v>6558</v>
      </c>
      <c r="J1561" t="s">
        <v>10504</v>
      </c>
      <c r="K1561" t="s">
        <v>10240</v>
      </c>
      <c r="L1561" t="str">
        <f t="shared" si="24"/>
        <v>общ. Горна Малина, обл. София</v>
      </c>
    </row>
    <row r="1562" spans="1:12" x14ac:dyDescent="0.25">
      <c r="A1562" s="12" t="s">
        <v>3716</v>
      </c>
      <c r="B1562" s="186" t="s">
        <v>10227</v>
      </c>
      <c r="I1562" t="s">
        <v>6559</v>
      </c>
      <c r="J1562" t="s">
        <v>10433</v>
      </c>
      <c r="K1562" t="s">
        <v>10252</v>
      </c>
      <c r="L1562" t="str">
        <f t="shared" si="24"/>
        <v>общ. Трекляно, обл. Кюстендил</v>
      </c>
    </row>
    <row r="1563" spans="1:12" x14ac:dyDescent="0.25">
      <c r="A1563" s="12" t="s">
        <v>3715</v>
      </c>
      <c r="B1563" s="186" t="s">
        <v>10227</v>
      </c>
      <c r="I1563" t="s">
        <v>6560</v>
      </c>
      <c r="J1563" t="s">
        <v>10381</v>
      </c>
      <c r="K1563" t="s">
        <v>10239</v>
      </c>
      <c r="L1563" t="str">
        <f t="shared" si="24"/>
        <v>общ. Омуртаг, обл. Търговище</v>
      </c>
    </row>
    <row r="1564" spans="1:12" x14ac:dyDescent="0.25">
      <c r="A1564" s="12" t="s">
        <v>3714</v>
      </c>
      <c r="B1564" s="186" t="s">
        <v>10227</v>
      </c>
      <c r="I1564" t="s">
        <v>6561</v>
      </c>
      <c r="J1564" t="s">
        <v>10297</v>
      </c>
      <c r="K1564" t="s">
        <v>10232</v>
      </c>
      <c r="L1564" t="str">
        <f t="shared" si="24"/>
        <v>общ. Кирково, обл. Кърджали</v>
      </c>
    </row>
    <row r="1565" spans="1:12" x14ac:dyDescent="0.25">
      <c r="A1565" s="12" t="s">
        <v>3713</v>
      </c>
      <c r="B1565" s="186" t="s">
        <v>9784</v>
      </c>
      <c r="I1565" t="s">
        <v>6563</v>
      </c>
      <c r="J1565" t="s">
        <v>10471</v>
      </c>
      <c r="K1565" t="s">
        <v>10251</v>
      </c>
      <c r="L1565" t="str">
        <f t="shared" si="24"/>
        <v>общ. Лом, обл. Монтана</v>
      </c>
    </row>
    <row r="1566" spans="1:12" x14ac:dyDescent="0.25">
      <c r="A1566" s="12" t="s">
        <v>3712</v>
      </c>
      <c r="B1566" s="186" t="s">
        <v>10227</v>
      </c>
      <c r="I1566" t="s">
        <v>6564</v>
      </c>
      <c r="J1566" t="s">
        <v>10368</v>
      </c>
      <c r="K1566" t="s">
        <v>10245</v>
      </c>
      <c r="L1566" t="str">
        <f t="shared" si="24"/>
        <v>общ. Ивайловград, обл. Хасково</v>
      </c>
    </row>
    <row r="1567" spans="1:12" x14ac:dyDescent="0.25">
      <c r="A1567" s="12" t="s">
        <v>3711</v>
      </c>
      <c r="B1567" s="186" t="s">
        <v>10227</v>
      </c>
      <c r="I1567" t="s">
        <v>6565</v>
      </c>
      <c r="J1567" t="s">
        <v>10381</v>
      </c>
      <c r="K1567" t="s">
        <v>10239</v>
      </c>
      <c r="L1567" t="str">
        <f t="shared" si="24"/>
        <v>общ. Омуртаг, обл. Търговище</v>
      </c>
    </row>
    <row r="1568" spans="1:12" x14ac:dyDescent="0.25">
      <c r="A1568" s="12" t="s">
        <v>3710</v>
      </c>
      <c r="B1568" s="186" t="s">
        <v>10227</v>
      </c>
      <c r="I1568" t="s">
        <v>6566</v>
      </c>
      <c r="J1568" t="s">
        <v>10499</v>
      </c>
      <c r="K1568" t="s">
        <v>10242</v>
      </c>
      <c r="L1568" t="str">
        <f t="shared" si="24"/>
        <v>общ. Братя Даскалови, обл. Стара Загора</v>
      </c>
    </row>
    <row r="1569" spans="1:12" x14ac:dyDescent="0.25">
      <c r="A1569" s="12" t="s">
        <v>3709</v>
      </c>
      <c r="B1569" s="186" t="s">
        <v>10227</v>
      </c>
      <c r="I1569" t="s">
        <v>6566</v>
      </c>
      <c r="J1569" t="s">
        <v>10386</v>
      </c>
      <c r="K1569" t="s">
        <v>10240</v>
      </c>
      <c r="L1569" t="str">
        <f t="shared" si="24"/>
        <v>общ. Драгоман, обл. София</v>
      </c>
    </row>
    <row r="1570" spans="1:12" x14ac:dyDescent="0.25">
      <c r="A1570" s="12" t="s">
        <v>3708</v>
      </c>
      <c r="B1570" s="186" t="s">
        <v>10227</v>
      </c>
      <c r="I1570" t="s">
        <v>6567</v>
      </c>
      <c r="J1570" t="s">
        <v>10459</v>
      </c>
      <c r="K1570" t="s">
        <v>10251</v>
      </c>
      <c r="L1570" t="str">
        <f t="shared" si="24"/>
        <v>общ. Вършец, обл. Монтана</v>
      </c>
    </row>
    <row r="1571" spans="1:12" x14ac:dyDescent="0.25">
      <c r="A1571" s="12" t="s">
        <v>3707</v>
      </c>
      <c r="B1571" s="186" t="s">
        <v>10227</v>
      </c>
      <c r="I1571" t="s">
        <v>6568</v>
      </c>
      <c r="J1571" t="s">
        <v>10430</v>
      </c>
      <c r="K1571" t="s">
        <v>10230</v>
      </c>
      <c r="L1571" t="str">
        <f t="shared" si="24"/>
        <v>общ. Симитли, обл. Благоевград</v>
      </c>
    </row>
    <row r="1572" spans="1:12" x14ac:dyDescent="0.25">
      <c r="A1572" s="12" t="s">
        <v>3706</v>
      </c>
      <c r="B1572" s="186" t="s">
        <v>10227</v>
      </c>
      <c r="I1572" t="s">
        <v>6570</v>
      </c>
      <c r="J1572" t="s">
        <v>10327</v>
      </c>
      <c r="K1572" t="s">
        <v>10245</v>
      </c>
      <c r="L1572" t="str">
        <f t="shared" si="24"/>
        <v>общ. Стамболово, обл. Хасково</v>
      </c>
    </row>
    <row r="1573" spans="1:12" x14ac:dyDescent="0.25">
      <c r="A1573" s="12" t="s">
        <v>3705</v>
      </c>
      <c r="B1573" s="186" t="s">
        <v>10227</v>
      </c>
      <c r="I1573" t="s">
        <v>6571</v>
      </c>
      <c r="J1573" t="s">
        <v>10262</v>
      </c>
      <c r="K1573" t="s">
        <v>10232</v>
      </c>
      <c r="L1573" t="str">
        <f t="shared" si="24"/>
        <v>общ. Ардино, обл. Кърджали</v>
      </c>
    </row>
    <row r="1574" spans="1:12" x14ac:dyDescent="0.25">
      <c r="A1574" s="12" t="s">
        <v>3704</v>
      </c>
      <c r="B1574" s="186" t="s">
        <v>10227</v>
      </c>
      <c r="I1574" t="s">
        <v>6572</v>
      </c>
      <c r="J1574" t="s">
        <v>10353</v>
      </c>
      <c r="K1574" t="s">
        <v>10235</v>
      </c>
      <c r="L1574" t="str">
        <f t="shared" si="24"/>
        <v>общ. Главиница, обл. Силистра</v>
      </c>
    </row>
    <row r="1575" spans="1:12" x14ac:dyDescent="0.25">
      <c r="A1575" s="12" t="s">
        <v>3703</v>
      </c>
      <c r="B1575" s="186" t="s">
        <v>10227</v>
      </c>
      <c r="I1575" t="s">
        <v>6573</v>
      </c>
      <c r="J1575" t="s">
        <v>10519</v>
      </c>
      <c r="K1575" t="s">
        <v>10242</v>
      </c>
      <c r="L1575" t="str">
        <f t="shared" si="24"/>
        <v>общ. Павел баня, обл. Стара Загора</v>
      </c>
    </row>
    <row r="1576" spans="1:12" x14ac:dyDescent="0.25">
      <c r="A1576" s="12" t="s">
        <v>3702</v>
      </c>
      <c r="B1576" s="186" t="s">
        <v>9784</v>
      </c>
      <c r="I1576" t="s">
        <v>6574</v>
      </c>
      <c r="J1576" t="s">
        <v>10316</v>
      </c>
      <c r="K1576" t="s">
        <v>10252</v>
      </c>
      <c r="L1576" t="str">
        <f t="shared" si="24"/>
        <v>общ. Кюстендил, обл. Кюстендил</v>
      </c>
    </row>
    <row r="1577" spans="1:12" x14ac:dyDescent="0.25">
      <c r="A1577" s="12" t="s">
        <v>3699</v>
      </c>
      <c r="B1577" s="186" t="s">
        <v>9784</v>
      </c>
      <c r="I1577" t="s">
        <v>6577</v>
      </c>
      <c r="J1577" t="s">
        <v>10346</v>
      </c>
      <c r="K1577" t="s">
        <v>10230</v>
      </c>
      <c r="L1577" t="str">
        <f t="shared" si="24"/>
        <v>общ. Петрич, обл. Благоевград</v>
      </c>
    </row>
    <row r="1578" spans="1:12" x14ac:dyDescent="0.25">
      <c r="A1578" s="12" t="s">
        <v>3698</v>
      </c>
      <c r="B1578" s="186" t="s">
        <v>10227</v>
      </c>
      <c r="I1578" t="s">
        <v>6578</v>
      </c>
      <c r="J1578" t="s">
        <v>10415</v>
      </c>
      <c r="K1578" t="s">
        <v>10245</v>
      </c>
      <c r="L1578" t="str">
        <f t="shared" si="24"/>
        <v>общ. Маджарово, обл. Хасково</v>
      </c>
    </row>
    <row r="1579" spans="1:12" x14ac:dyDescent="0.25">
      <c r="A1579" s="12" t="s">
        <v>3697</v>
      </c>
      <c r="B1579" s="186" t="s">
        <v>9784</v>
      </c>
      <c r="I1579" t="s">
        <v>6579</v>
      </c>
      <c r="J1579" t="s">
        <v>10316</v>
      </c>
      <c r="K1579" t="s">
        <v>10252</v>
      </c>
      <c r="L1579" t="str">
        <f t="shared" si="24"/>
        <v>общ. Кюстендил, обл. Кюстендил</v>
      </c>
    </row>
    <row r="1580" spans="1:12" x14ac:dyDescent="0.25">
      <c r="A1580" s="12" t="s">
        <v>3696</v>
      </c>
      <c r="B1580" s="186" t="s">
        <v>10227</v>
      </c>
      <c r="I1580" t="s">
        <v>6580</v>
      </c>
      <c r="J1580" t="s">
        <v>10474</v>
      </c>
      <c r="K1580" t="s">
        <v>10251</v>
      </c>
      <c r="L1580" t="str">
        <f t="shared" si="24"/>
        <v>общ. Якимово, обл. Монтана</v>
      </c>
    </row>
    <row r="1581" spans="1:12" x14ac:dyDescent="0.25">
      <c r="A1581" s="12" t="s">
        <v>3695</v>
      </c>
      <c r="B1581" s="186" t="s">
        <v>10227</v>
      </c>
      <c r="I1581" t="s">
        <v>6581</v>
      </c>
      <c r="J1581" t="s">
        <v>10327</v>
      </c>
      <c r="K1581" t="s">
        <v>10245</v>
      </c>
      <c r="L1581" t="str">
        <f t="shared" si="24"/>
        <v>общ. Стамболово, обл. Хасково</v>
      </c>
    </row>
    <row r="1582" spans="1:12" x14ac:dyDescent="0.25">
      <c r="A1582" s="12" t="s">
        <v>3694</v>
      </c>
      <c r="B1582" s="186" t="s">
        <v>10227</v>
      </c>
      <c r="I1582" t="s">
        <v>6582</v>
      </c>
      <c r="J1582" t="s">
        <v>10466</v>
      </c>
      <c r="K1582" t="s">
        <v>10241</v>
      </c>
      <c r="L1582" t="str">
        <f t="shared" si="24"/>
        <v>общ. Златарица, обл. Велико Търново</v>
      </c>
    </row>
    <row r="1583" spans="1:12" x14ac:dyDescent="0.25">
      <c r="A1583" s="12" t="s">
        <v>3693</v>
      </c>
      <c r="B1583" s="186" t="s">
        <v>10227</v>
      </c>
      <c r="I1583" t="s">
        <v>6583</v>
      </c>
      <c r="J1583" t="s">
        <v>10364</v>
      </c>
      <c r="K1583" t="s">
        <v>10236</v>
      </c>
      <c r="L1583" t="str">
        <f t="shared" si="24"/>
        <v>общ. Средец, обл. Бургас</v>
      </c>
    </row>
    <row r="1584" spans="1:12" x14ac:dyDescent="0.25">
      <c r="A1584" s="12" t="s">
        <v>3701</v>
      </c>
      <c r="B1584" s="186" t="s">
        <v>10227</v>
      </c>
      <c r="I1584" t="s">
        <v>6575</v>
      </c>
      <c r="J1584" t="s">
        <v>10368</v>
      </c>
      <c r="K1584" t="s">
        <v>10245</v>
      </c>
      <c r="L1584" t="str">
        <f t="shared" si="24"/>
        <v>общ. Ивайловград, обл. Хасково</v>
      </c>
    </row>
    <row r="1585" spans="1:12" x14ac:dyDescent="0.25">
      <c r="A1585" s="12" t="s">
        <v>3700</v>
      </c>
      <c r="B1585" s="186" t="s">
        <v>9784</v>
      </c>
      <c r="I1585" t="s">
        <v>6576</v>
      </c>
      <c r="J1585" t="s">
        <v>10302</v>
      </c>
      <c r="K1585" t="s">
        <v>10247</v>
      </c>
      <c r="L1585" t="str">
        <f t="shared" si="24"/>
        <v>общ. Асеновград, обл. Пловдив</v>
      </c>
    </row>
    <row r="1586" spans="1:12" x14ac:dyDescent="0.25">
      <c r="A1586" s="12" t="s">
        <v>3692</v>
      </c>
      <c r="B1586" s="186" t="s">
        <v>10227</v>
      </c>
      <c r="I1586" t="s">
        <v>6584</v>
      </c>
      <c r="J1586" t="s">
        <v>10297</v>
      </c>
      <c r="K1586" t="s">
        <v>10232</v>
      </c>
      <c r="L1586" t="str">
        <f t="shared" si="24"/>
        <v>общ. Кирково, обл. Кърджали</v>
      </c>
    </row>
    <row r="1587" spans="1:12" x14ac:dyDescent="0.25">
      <c r="A1587" s="12" t="s">
        <v>3691</v>
      </c>
      <c r="B1587" s="186" t="s">
        <v>9784</v>
      </c>
      <c r="I1587" t="s">
        <v>6585</v>
      </c>
      <c r="J1587" t="s">
        <v>10339</v>
      </c>
      <c r="K1587" t="s">
        <v>10247</v>
      </c>
      <c r="L1587" t="str">
        <f t="shared" si="24"/>
        <v>общ. Карлово, обл. Пловдив</v>
      </c>
    </row>
    <row r="1588" spans="1:12" x14ac:dyDescent="0.25">
      <c r="A1588" s="12" t="s">
        <v>3690</v>
      </c>
      <c r="B1588" s="186" t="s">
        <v>10227</v>
      </c>
      <c r="I1588" t="s">
        <v>6586</v>
      </c>
      <c r="J1588" t="s">
        <v>10436</v>
      </c>
      <c r="K1588" t="s">
        <v>10251</v>
      </c>
      <c r="L1588" t="str">
        <f t="shared" si="24"/>
        <v>общ. Брусарци, обл. Монтана</v>
      </c>
    </row>
    <row r="1589" spans="1:12" x14ac:dyDescent="0.25">
      <c r="A1589" s="12" t="s">
        <v>3689</v>
      </c>
      <c r="B1589" s="186" t="s">
        <v>9784</v>
      </c>
      <c r="I1589" t="s">
        <v>6587</v>
      </c>
      <c r="J1589" t="s">
        <v>10288</v>
      </c>
      <c r="K1589" t="s">
        <v>10234</v>
      </c>
      <c r="L1589" t="str">
        <f t="shared" si="24"/>
        <v>общ. Габрово, обл. Габрово</v>
      </c>
    </row>
    <row r="1590" spans="1:12" x14ac:dyDescent="0.25">
      <c r="A1590" s="12" t="s">
        <v>3688</v>
      </c>
      <c r="B1590" s="186" t="s">
        <v>10227</v>
      </c>
      <c r="I1590" t="s">
        <v>6588</v>
      </c>
      <c r="J1590" t="s">
        <v>10267</v>
      </c>
      <c r="K1590" t="s">
        <v>10234</v>
      </c>
      <c r="L1590" t="str">
        <f t="shared" si="24"/>
        <v>общ. Трявна, обл. Габрово</v>
      </c>
    </row>
    <row r="1591" spans="1:12" x14ac:dyDescent="0.25">
      <c r="A1591" s="12" t="s">
        <v>3687</v>
      </c>
      <c r="B1591" s="186" t="s">
        <v>10227</v>
      </c>
      <c r="I1591" t="s">
        <v>6589</v>
      </c>
      <c r="J1591" t="s">
        <v>10293</v>
      </c>
      <c r="K1591" t="s">
        <v>10241</v>
      </c>
      <c r="L1591" t="str">
        <f t="shared" si="24"/>
        <v>общ. Елена, обл. Велико Търново</v>
      </c>
    </row>
    <row r="1592" spans="1:12" x14ac:dyDescent="0.25">
      <c r="A1592" s="12" t="s">
        <v>3686</v>
      </c>
      <c r="B1592" s="186" t="s">
        <v>10227</v>
      </c>
      <c r="I1592" t="s">
        <v>6590</v>
      </c>
      <c r="J1592" t="s">
        <v>10492</v>
      </c>
      <c r="K1592" t="s">
        <v>10231</v>
      </c>
      <c r="L1592" t="str">
        <f t="shared" si="24"/>
        <v>общ. Добрич-селска, обл. Добрич</v>
      </c>
    </row>
    <row r="1593" spans="1:12" x14ac:dyDescent="0.25">
      <c r="A1593" s="12" t="s">
        <v>3685</v>
      </c>
      <c r="B1593" s="186" t="s">
        <v>10227</v>
      </c>
      <c r="I1593" t="s">
        <v>6591</v>
      </c>
      <c r="J1593" t="s">
        <v>10267</v>
      </c>
      <c r="K1593" t="s">
        <v>10234</v>
      </c>
      <c r="L1593" t="str">
        <f t="shared" si="24"/>
        <v>общ. Трявна, обл. Габрово</v>
      </c>
    </row>
    <row r="1594" spans="1:12" x14ac:dyDescent="0.25">
      <c r="A1594" s="12" t="s">
        <v>3684</v>
      </c>
      <c r="B1594" s="186" t="s">
        <v>10227</v>
      </c>
      <c r="I1594" t="s">
        <v>6592</v>
      </c>
      <c r="J1594" t="s">
        <v>10475</v>
      </c>
      <c r="K1594" t="s">
        <v>10228</v>
      </c>
      <c r="L1594" t="str">
        <f t="shared" si="24"/>
        <v>общ. Ракитово, обл. Пазарджик</v>
      </c>
    </row>
    <row r="1595" spans="1:12" x14ac:dyDescent="0.25">
      <c r="A1595" s="12" t="s">
        <v>3683</v>
      </c>
      <c r="B1595" s="186" t="s">
        <v>9784</v>
      </c>
      <c r="I1595" t="s">
        <v>6593</v>
      </c>
      <c r="J1595" t="s">
        <v>10391</v>
      </c>
      <c r="K1595" t="s">
        <v>10245</v>
      </c>
      <c r="L1595" t="str">
        <f t="shared" si="24"/>
        <v>общ. Харманли, обл. Хасково</v>
      </c>
    </row>
    <row r="1596" spans="1:12" x14ac:dyDescent="0.25">
      <c r="A1596" s="12" t="s">
        <v>3682</v>
      </c>
      <c r="B1596" s="186" t="s">
        <v>10227</v>
      </c>
      <c r="I1596" t="s">
        <v>9635</v>
      </c>
      <c r="J1596" t="s">
        <v>10344</v>
      </c>
      <c r="K1596" t="s">
        <v>10238</v>
      </c>
      <c r="L1596" t="str">
        <f t="shared" si="24"/>
        <v>общ. Доспат, обл. Смолян</v>
      </c>
    </row>
    <row r="1597" spans="1:12" x14ac:dyDescent="0.25">
      <c r="A1597" s="12" t="s">
        <v>3681</v>
      </c>
      <c r="B1597" s="186" t="s">
        <v>9784</v>
      </c>
      <c r="I1597" t="s">
        <v>6594</v>
      </c>
      <c r="J1597" t="s">
        <v>10286</v>
      </c>
      <c r="K1597" t="s">
        <v>10240</v>
      </c>
      <c r="L1597" t="str">
        <f t="shared" si="24"/>
        <v>общ. Самоков, обл. София</v>
      </c>
    </row>
    <row r="1598" spans="1:12" x14ac:dyDescent="0.25">
      <c r="A1598" s="12" t="s">
        <v>3680</v>
      </c>
      <c r="B1598" s="186" t="s">
        <v>10227</v>
      </c>
      <c r="I1598" t="s">
        <v>6595</v>
      </c>
      <c r="J1598" t="s">
        <v>10323</v>
      </c>
      <c r="K1598" t="s">
        <v>10234</v>
      </c>
      <c r="L1598" t="str">
        <f t="shared" si="24"/>
        <v>общ. Дряново, обл. Габрово</v>
      </c>
    </row>
    <row r="1599" spans="1:12" x14ac:dyDescent="0.25">
      <c r="A1599" s="12" t="s">
        <v>3679</v>
      </c>
      <c r="B1599" s="186" t="s">
        <v>10227</v>
      </c>
      <c r="I1599" t="s">
        <v>6596</v>
      </c>
      <c r="J1599" t="s">
        <v>10368</v>
      </c>
      <c r="K1599" t="s">
        <v>10245</v>
      </c>
      <c r="L1599" t="str">
        <f t="shared" si="24"/>
        <v>общ. Ивайловград, обл. Хасково</v>
      </c>
    </row>
    <row r="1600" spans="1:12" x14ac:dyDescent="0.25">
      <c r="A1600" s="12" t="s">
        <v>3678</v>
      </c>
      <c r="B1600" s="186" t="s">
        <v>10227</v>
      </c>
      <c r="I1600" t="s">
        <v>6597</v>
      </c>
      <c r="J1600" t="s">
        <v>10463</v>
      </c>
      <c r="K1600" t="s">
        <v>10229</v>
      </c>
      <c r="L1600" t="str">
        <f t="shared" si="24"/>
        <v>общ. Угърчин, обл. Ловеч</v>
      </c>
    </row>
    <row r="1601" spans="1:12" x14ac:dyDescent="0.25">
      <c r="A1601" s="12" t="s">
        <v>3677</v>
      </c>
      <c r="B1601" s="186" t="s">
        <v>10227</v>
      </c>
      <c r="I1601" t="s">
        <v>6598</v>
      </c>
      <c r="J1601" t="s">
        <v>10459</v>
      </c>
      <c r="K1601" t="s">
        <v>10251</v>
      </c>
      <c r="L1601" t="str">
        <f t="shared" si="24"/>
        <v>общ. Вършец, обл. Монтана</v>
      </c>
    </row>
    <row r="1602" spans="1:12" x14ac:dyDescent="0.25">
      <c r="A1602" s="12" t="s">
        <v>3676</v>
      </c>
      <c r="B1602" s="186" t="s">
        <v>9784</v>
      </c>
      <c r="I1602" t="s">
        <v>6599</v>
      </c>
      <c r="J1602" t="s">
        <v>10276</v>
      </c>
      <c r="K1602" t="s">
        <v>10239</v>
      </c>
      <c r="L1602" t="str">
        <f t="shared" ref="L1602:L1665" si="25">+J1602&amp;", "&amp;K1602</f>
        <v>общ. Търговище, обл. Търговище</v>
      </c>
    </row>
    <row r="1603" spans="1:12" x14ac:dyDescent="0.25">
      <c r="A1603" s="12" t="s">
        <v>3674</v>
      </c>
      <c r="B1603" s="186" t="s">
        <v>9784</v>
      </c>
      <c r="I1603" t="s">
        <v>6600</v>
      </c>
      <c r="J1603" t="s">
        <v>10428</v>
      </c>
      <c r="K1603" t="s">
        <v>10236</v>
      </c>
      <c r="L1603" t="str">
        <f t="shared" si="25"/>
        <v>общ. Бургас, обл. Бургас</v>
      </c>
    </row>
    <row r="1604" spans="1:12" x14ac:dyDescent="0.25">
      <c r="A1604" s="12" t="s">
        <v>3675</v>
      </c>
      <c r="B1604" s="186" t="s">
        <v>9784</v>
      </c>
      <c r="I1604" t="s">
        <v>6600</v>
      </c>
      <c r="J1604" t="s">
        <v>10505</v>
      </c>
      <c r="K1604" t="s">
        <v>10241</v>
      </c>
      <c r="L1604" t="str">
        <f t="shared" si="25"/>
        <v>общ. Горна Оряховица, обл. Велико Търново</v>
      </c>
    </row>
    <row r="1605" spans="1:12" x14ac:dyDescent="0.25">
      <c r="A1605" s="12" t="s">
        <v>3673</v>
      </c>
      <c r="B1605" s="186" t="s">
        <v>10227</v>
      </c>
      <c r="I1605" t="s">
        <v>6600</v>
      </c>
      <c r="J1605" t="s">
        <v>10492</v>
      </c>
      <c r="K1605" t="s">
        <v>10231</v>
      </c>
      <c r="L1605" t="str">
        <f t="shared" si="25"/>
        <v>общ. Добрич-селска, обл. Добрич</v>
      </c>
    </row>
    <row r="1606" spans="1:12" x14ac:dyDescent="0.25">
      <c r="A1606" s="12" t="s">
        <v>3672</v>
      </c>
      <c r="B1606" s="186" t="s">
        <v>10227</v>
      </c>
      <c r="I1606" t="s">
        <v>6600</v>
      </c>
      <c r="J1606" t="s">
        <v>10320</v>
      </c>
      <c r="K1606" t="s">
        <v>10232</v>
      </c>
      <c r="L1606" t="str">
        <f t="shared" si="25"/>
        <v>общ. Черноочене, обл. Кърджали</v>
      </c>
    </row>
    <row r="1607" spans="1:12" x14ac:dyDescent="0.25">
      <c r="A1607" s="12" t="s">
        <v>3671</v>
      </c>
      <c r="B1607" s="186" t="s">
        <v>9784</v>
      </c>
      <c r="I1607" t="s">
        <v>6601</v>
      </c>
      <c r="J1607" t="s">
        <v>10288</v>
      </c>
      <c r="K1607" t="s">
        <v>10234</v>
      </c>
      <c r="L1607" t="str">
        <f t="shared" si="25"/>
        <v>общ. Габрово, обл. Габрово</v>
      </c>
    </row>
    <row r="1608" spans="1:12" x14ac:dyDescent="0.25">
      <c r="A1608" s="12" t="s">
        <v>3670</v>
      </c>
      <c r="B1608" s="186" t="s">
        <v>10227</v>
      </c>
      <c r="I1608" t="s">
        <v>6601</v>
      </c>
      <c r="J1608" t="s">
        <v>10293</v>
      </c>
      <c r="K1608" t="s">
        <v>10241</v>
      </c>
      <c r="L1608" t="str">
        <f t="shared" si="25"/>
        <v>общ. Елена, обл. Велико Търново</v>
      </c>
    </row>
    <row r="1609" spans="1:12" x14ac:dyDescent="0.25">
      <c r="A1609" s="12" t="s">
        <v>3669</v>
      </c>
      <c r="B1609" s="186" t="s">
        <v>10227</v>
      </c>
      <c r="I1609" t="s">
        <v>6602</v>
      </c>
      <c r="J1609" t="s">
        <v>10293</v>
      </c>
      <c r="K1609" t="s">
        <v>10241</v>
      </c>
      <c r="L1609" t="str">
        <f t="shared" si="25"/>
        <v>общ. Елена, обл. Велико Търново</v>
      </c>
    </row>
    <row r="1610" spans="1:12" x14ac:dyDescent="0.25">
      <c r="A1610" s="12" t="s">
        <v>3668</v>
      </c>
      <c r="B1610" s="186" t="s">
        <v>9784</v>
      </c>
      <c r="I1610" t="s">
        <v>6603</v>
      </c>
      <c r="J1610" t="s">
        <v>10307</v>
      </c>
      <c r="K1610" t="s">
        <v>10236</v>
      </c>
      <c r="L1610" t="str">
        <f t="shared" si="25"/>
        <v>общ. Карнобат, обл. Бургас</v>
      </c>
    </row>
    <row r="1611" spans="1:12" x14ac:dyDescent="0.25">
      <c r="A1611" s="12" t="s">
        <v>3667</v>
      </c>
      <c r="B1611" s="186" t="s">
        <v>9784</v>
      </c>
      <c r="I1611" t="s">
        <v>6604</v>
      </c>
      <c r="J1611" t="s">
        <v>10288</v>
      </c>
      <c r="K1611" t="s">
        <v>10234</v>
      </c>
      <c r="L1611" t="str">
        <f t="shared" si="25"/>
        <v>общ. Габрово, обл. Габрово</v>
      </c>
    </row>
    <row r="1612" spans="1:12" x14ac:dyDescent="0.25">
      <c r="A1612" s="12" t="s">
        <v>3666</v>
      </c>
      <c r="B1612" s="186" t="s">
        <v>10227</v>
      </c>
      <c r="I1612" t="s">
        <v>6605</v>
      </c>
      <c r="J1612" t="s">
        <v>10303</v>
      </c>
      <c r="K1612" t="s">
        <v>10250</v>
      </c>
      <c r="L1612" t="str">
        <f t="shared" si="25"/>
        <v>общ. Никопол, обл. Плевен</v>
      </c>
    </row>
    <row r="1613" spans="1:12" x14ac:dyDescent="0.25">
      <c r="A1613" s="12" t="s">
        <v>3665</v>
      </c>
      <c r="B1613" s="186" t="s">
        <v>9784</v>
      </c>
      <c r="I1613" t="s">
        <v>6606</v>
      </c>
      <c r="J1613" t="s">
        <v>10288</v>
      </c>
      <c r="K1613" t="s">
        <v>10234</v>
      </c>
      <c r="L1613" t="str">
        <f t="shared" si="25"/>
        <v>общ. Габрово, обл. Габрово</v>
      </c>
    </row>
    <row r="1614" spans="1:12" x14ac:dyDescent="0.25">
      <c r="A1614" s="12" t="s">
        <v>3664</v>
      </c>
      <c r="B1614" s="186" t="s">
        <v>10227</v>
      </c>
      <c r="I1614" t="s">
        <v>6607</v>
      </c>
      <c r="J1614" t="s">
        <v>10470</v>
      </c>
      <c r="K1614" t="s">
        <v>10241</v>
      </c>
      <c r="L1614" t="str">
        <f t="shared" si="25"/>
        <v>общ. Лясковец, обл. Велико Търново</v>
      </c>
    </row>
    <row r="1615" spans="1:12" x14ac:dyDescent="0.25">
      <c r="A1615" s="12" t="s">
        <v>3663</v>
      </c>
      <c r="B1615" s="186" t="s">
        <v>10227</v>
      </c>
      <c r="I1615" t="s">
        <v>6608</v>
      </c>
      <c r="J1615" t="s">
        <v>10293</v>
      </c>
      <c r="K1615" t="s">
        <v>10241</v>
      </c>
      <c r="L1615" t="str">
        <f t="shared" si="25"/>
        <v>общ. Елена, обл. Велико Търново</v>
      </c>
    </row>
    <row r="1616" spans="1:12" x14ac:dyDescent="0.25">
      <c r="A1616" s="12" t="s">
        <v>3662</v>
      </c>
      <c r="B1616" s="186" t="s">
        <v>9784</v>
      </c>
      <c r="I1616" t="s">
        <v>6609</v>
      </c>
      <c r="J1616" t="s">
        <v>10258</v>
      </c>
      <c r="K1616" t="s">
        <v>10228</v>
      </c>
      <c r="L1616" t="str">
        <f t="shared" si="25"/>
        <v>общ. Велинград, обл. Пазарджик</v>
      </c>
    </row>
    <row r="1617" spans="1:12" x14ac:dyDescent="0.25">
      <c r="A1617" s="12" t="s">
        <v>3661</v>
      </c>
      <c r="B1617" s="186" t="s">
        <v>9784</v>
      </c>
      <c r="I1617" t="s">
        <v>6610</v>
      </c>
      <c r="J1617" t="s">
        <v>10349</v>
      </c>
      <c r="K1617" t="s">
        <v>10248</v>
      </c>
      <c r="L1617" t="str">
        <f t="shared" si="25"/>
        <v>общ. Перник, обл. Перник</v>
      </c>
    </row>
    <row r="1618" spans="1:12" x14ac:dyDescent="0.25">
      <c r="A1618" s="12" t="s">
        <v>3660</v>
      </c>
      <c r="B1618" s="186" t="s">
        <v>10227</v>
      </c>
      <c r="I1618" t="s">
        <v>6611</v>
      </c>
      <c r="J1618" t="s">
        <v>10293</v>
      </c>
      <c r="K1618" t="s">
        <v>10241</v>
      </c>
      <c r="L1618" t="str">
        <f t="shared" si="25"/>
        <v>общ. Елена, обл. Велико Търново</v>
      </c>
    </row>
    <row r="1619" spans="1:12" x14ac:dyDescent="0.25">
      <c r="A1619" s="12" t="s">
        <v>3659</v>
      </c>
      <c r="B1619" s="186" t="s">
        <v>10227</v>
      </c>
      <c r="I1619" t="s">
        <v>6611</v>
      </c>
      <c r="J1619" t="s">
        <v>10267</v>
      </c>
      <c r="K1619" t="s">
        <v>10234</v>
      </c>
      <c r="L1619" t="str">
        <f t="shared" si="25"/>
        <v>общ. Трявна, обл. Габрово</v>
      </c>
    </row>
    <row r="1620" spans="1:12" x14ac:dyDescent="0.25">
      <c r="A1620" s="12" t="s">
        <v>3658</v>
      </c>
      <c r="B1620" s="186" t="s">
        <v>10227</v>
      </c>
      <c r="I1620" t="s">
        <v>6612</v>
      </c>
      <c r="J1620" t="s">
        <v>10359</v>
      </c>
      <c r="K1620" t="s">
        <v>10240</v>
      </c>
      <c r="L1620" t="str">
        <f t="shared" si="25"/>
        <v>общ. Костинброд, обл. София</v>
      </c>
    </row>
    <row r="1621" spans="1:12" x14ac:dyDescent="0.25">
      <c r="A1621" s="12" t="s">
        <v>3657</v>
      </c>
      <c r="B1621" s="186" t="s">
        <v>9784</v>
      </c>
      <c r="I1621" t="s">
        <v>6612</v>
      </c>
      <c r="J1621" t="s">
        <v>10316</v>
      </c>
      <c r="K1621" t="s">
        <v>10252</v>
      </c>
      <c r="L1621" t="str">
        <f t="shared" si="25"/>
        <v>общ. Кюстендил, обл. Кюстендил</v>
      </c>
    </row>
    <row r="1622" spans="1:12" x14ac:dyDescent="0.25">
      <c r="A1622" s="12" t="s">
        <v>3656</v>
      </c>
      <c r="B1622" s="186" t="s">
        <v>9784</v>
      </c>
      <c r="I1622" t="s">
        <v>6613</v>
      </c>
      <c r="J1622" t="s">
        <v>10307</v>
      </c>
      <c r="K1622" t="s">
        <v>10236</v>
      </c>
      <c r="L1622" t="str">
        <f t="shared" si="25"/>
        <v>общ. Карнобат, обл. Бургас</v>
      </c>
    </row>
    <row r="1623" spans="1:12" x14ac:dyDescent="0.25">
      <c r="A1623" s="12" t="s">
        <v>3655</v>
      </c>
      <c r="B1623" s="186" t="s">
        <v>10227</v>
      </c>
      <c r="I1623" t="s">
        <v>6614</v>
      </c>
      <c r="J1623" t="s">
        <v>10343</v>
      </c>
      <c r="K1623" t="s">
        <v>10252</v>
      </c>
      <c r="L1623" t="str">
        <f t="shared" si="25"/>
        <v>общ. Кочериново, обл. Кюстендил</v>
      </c>
    </row>
    <row r="1624" spans="1:12" x14ac:dyDescent="0.25">
      <c r="A1624" s="12" t="s">
        <v>3654</v>
      </c>
      <c r="B1624" s="186" t="s">
        <v>9784</v>
      </c>
      <c r="I1624" t="s">
        <v>6615</v>
      </c>
      <c r="J1624" t="s">
        <v>10389</v>
      </c>
      <c r="K1624" t="s">
        <v>10249</v>
      </c>
      <c r="L1624" t="str">
        <f t="shared" si="25"/>
        <v>общ. Сливен, обл. Сливен</v>
      </c>
    </row>
    <row r="1625" spans="1:12" x14ac:dyDescent="0.25">
      <c r="A1625" s="12" t="s">
        <v>3653</v>
      </c>
      <c r="B1625" s="186" t="s">
        <v>10227</v>
      </c>
      <c r="I1625" t="s">
        <v>6616</v>
      </c>
      <c r="J1625" t="s">
        <v>10501</v>
      </c>
      <c r="K1625" t="s">
        <v>10243</v>
      </c>
      <c r="L1625" t="str">
        <f t="shared" si="25"/>
        <v>общ. Велики Преслав, обл. Шумен</v>
      </c>
    </row>
    <row r="1626" spans="1:12" x14ac:dyDescent="0.25">
      <c r="A1626" s="12" t="s">
        <v>3652</v>
      </c>
      <c r="B1626" s="186" t="s">
        <v>10227</v>
      </c>
      <c r="I1626" t="s">
        <v>6617</v>
      </c>
      <c r="J1626" t="s">
        <v>10386</v>
      </c>
      <c r="K1626" t="s">
        <v>10240</v>
      </c>
      <c r="L1626" t="str">
        <f t="shared" si="25"/>
        <v>общ. Драгоман, обл. София</v>
      </c>
    </row>
    <row r="1627" spans="1:12" x14ac:dyDescent="0.25">
      <c r="A1627" s="12" t="s">
        <v>3651</v>
      </c>
      <c r="B1627" s="186" t="s">
        <v>10227</v>
      </c>
      <c r="I1627" t="s">
        <v>6618</v>
      </c>
      <c r="J1627" t="s">
        <v>10437</v>
      </c>
      <c r="K1627" t="s">
        <v>10247</v>
      </c>
      <c r="L1627" t="str">
        <f t="shared" si="25"/>
        <v>общ. Първомай, обл. Пловдив</v>
      </c>
    </row>
    <row r="1628" spans="1:12" x14ac:dyDescent="0.25">
      <c r="A1628" s="12" t="s">
        <v>3650</v>
      </c>
      <c r="B1628" s="186" t="s">
        <v>10227</v>
      </c>
      <c r="I1628" t="s">
        <v>6619</v>
      </c>
      <c r="J1628" t="s">
        <v>10433</v>
      </c>
      <c r="K1628" t="s">
        <v>10252</v>
      </c>
      <c r="L1628" t="str">
        <f t="shared" si="25"/>
        <v>общ. Трекляно, обл. Кюстендил</v>
      </c>
    </row>
    <row r="1629" spans="1:12" x14ac:dyDescent="0.25">
      <c r="A1629" s="12" t="s">
        <v>3649</v>
      </c>
      <c r="B1629" s="186" t="s">
        <v>10227</v>
      </c>
      <c r="I1629" t="s">
        <v>9636</v>
      </c>
      <c r="J1629" t="s">
        <v>10386</v>
      </c>
      <c r="K1629" t="s">
        <v>10240</v>
      </c>
      <c r="L1629" t="str">
        <f t="shared" si="25"/>
        <v>общ. Драгоман, обл. София</v>
      </c>
    </row>
    <row r="1630" spans="1:12" x14ac:dyDescent="0.25">
      <c r="A1630" s="12" t="s">
        <v>3648</v>
      </c>
      <c r="B1630" s="186" t="s">
        <v>9784</v>
      </c>
      <c r="I1630" t="s">
        <v>6620</v>
      </c>
      <c r="J1630" t="s">
        <v>10288</v>
      </c>
      <c r="K1630" t="s">
        <v>10234</v>
      </c>
      <c r="L1630" t="str">
        <f t="shared" si="25"/>
        <v>общ. Габрово, обл. Габрово</v>
      </c>
    </row>
    <row r="1631" spans="1:12" x14ac:dyDescent="0.25">
      <c r="A1631" s="12" t="s">
        <v>3647</v>
      </c>
      <c r="B1631" s="186" t="s">
        <v>10227</v>
      </c>
      <c r="I1631" t="s">
        <v>6621</v>
      </c>
      <c r="J1631" t="s">
        <v>10464</v>
      </c>
      <c r="K1631" t="s">
        <v>10247</v>
      </c>
      <c r="L1631" t="str">
        <f t="shared" si="25"/>
        <v>общ. Съединение, обл. Пловдив</v>
      </c>
    </row>
    <row r="1632" spans="1:12" x14ac:dyDescent="0.25">
      <c r="A1632" s="12" t="s">
        <v>3646</v>
      </c>
      <c r="B1632" s="186" t="s">
        <v>10227</v>
      </c>
      <c r="I1632" t="s">
        <v>6622</v>
      </c>
      <c r="J1632" t="s">
        <v>10318</v>
      </c>
      <c r="K1632" t="s">
        <v>10248</v>
      </c>
      <c r="L1632" t="str">
        <f t="shared" si="25"/>
        <v>общ. Радомир, обл. Перник</v>
      </c>
    </row>
    <row r="1633" spans="1:12" x14ac:dyDescent="0.25">
      <c r="A1633" s="12" t="s">
        <v>3645</v>
      </c>
      <c r="B1633" s="186" t="s">
        <v>9784</v>
      </c>
      <c r="I1633" t="s">
        <v>6622</v>
      </c>
      <c r="J1633" t="s">
        <v>10280</v>
      </c>
      <c r="K1633" t="s">
        <v>10241</v>
      </c>
      <c r="L1633" t="str">
        <f t="shared" si="25"/>
        <v>общ. Свищов, обл. Велико Търново</v>
      </c>
    </row>
    <row r="1634" spans="1:12" x14ac:dyDescent="0.25">
      <c r="A1634" s="12" t="s">
        <v>3644</v>
      </c>
      <c r="B1634" s="186" t="s">
        <v>10227</v>
      </c>
      <c r="I1634" t="s">
        <v>6733</v>
      </c>
      <c r="J1634" t="s">
        <v>10371</v>
      </c>
      <c r="K1634" t="s">
        <v>10254</v>
      </c>
      <c r="L1634" t="str">
        <f t="shared" si="25"/>
        <v>общ. Исперих, обл. Разград</v>
      </c>
    </row>
    <row r="1635" spans="1:12" x14ac:dyDescent="0.25">
      <c r="A1635" s="12" t="s">
        <v>3643</v>
      </c>
      <c r="B1635" s="186" t="s">
        <v>9784</v>
      </c>
      <c r="I1635" t="s">
        <v>6623</v>
      </c>
      <c r="J1635" t="s">
        <v>10278</v>
      </c>
      <c r="K1635" t="s">
        <v>10228</v>
      </c>
      <c r="L1635" t="str">
        <f t="shared" si="25"/>
        <v>общ. Пазарджик, обл. Пазарджик</v>
      </c>
    </row>
    <row r="1636" spans="1:12" x14ac:dyDescent="0.25">
      <c r="A1636" s="12" t="s">
        <v>3642</v>
      </c>
      <c r="B1636" s="186" t="s">
        <v>10227</v>
      </c>
      <c r="I1636" t="s">
        <v>6624</v>
      </c>
      <c r="J1636" t="s">
        <v>10277</v>
      </c>
      <c r="K1636" t="s">
        <v>10240</v>
      </c>
      <c r="L1636" t="str">
        <f t="shared" si="25"/>
        <v>общ. Сливница, обл. София</v>
      </c>
    </row>
    <row r="1637" spans="1:12" x14ac:dyDescent="0.25">
      <c r="A1637" s="12" t="s">
        <v>3641</v>
      </c>
      <c r="B1637" s="186" t="s">
        <v>9784</v>
      </c>
      <c r="I1637" t="s">
        <v>6625</v>
      </c>
      <c r="J1637" t="s">
        <v>10346</v>
      </c>
      <c r="K1637" t="s">
        <v>10230</v>
      </c>
      <c r="L1637" t="str">
        <f t="shared" si="25"/>
        <v>общ. Петрич, обл. Благоевград</v>
      </c>
    </row>
    <row r="1638" spans="1:12" x14ac:dyDescent="0.25">
      <c r="A1638" s="12" t="s">
        <v>3640</v>
      </c>
      <c r="B1638" s="186" t="s">
        <v>9784</v>
      </c>
      <c r="I1638" t="s">
        <v>6626</v>
      </c>
      <c r="J1638" t="s">
        <v>10286</v>
      </c>
      <c r="K1638" t="s">
        <v>10240</v>
      </c>
      <c r="L1638" t="str">
        <f t="shared" si="25"/>
        <v>общ. Самоков, обл. София</v>
      </c>
    </row>
    <row r="1639" spans="1:12" x14ac:dyDescent="0.25">
      <c r="A1639" s="12" t="s">
        <v>3639</v>
      </c>
      <c r="B1639" s="186" t="s">
        <v>10227</v>
      </c>
      <c r="I1639" t="s">
        <v>6627</v>
      </c>
      <c r="J1639" t="s">
        <v>10305</v>
      </c>
      <c r="K1639" t="s">
        <v>10244</v>
      </c>
      <c r="L1639" t="str">
        <f t="shared" si="25"/>
        <v>общ. Тунджа, обл. Ямбол</v>
      </c>
    </row>
    <row r="1640" spans="1:12" x14ac:dyDescent="0.25">
      <c r="A1640" s="12" t="s">
        <v>3638</v>
      </c>
      <c r="B1640" s="186" t="s">
        <v>10227</v>
      </c>
      <c r="I1640" t="s">
        <v>6628</v>
      </c>
      <c r="J1640" t="s">
        <v>10374</v>
      </c>
      <c r="K1640" t="s">
        <v>10237</v>
      </c>
      <c r="L1640" t="str">
        <f t="shared" si="25"/>
        <v>общ. Ружинци, обл. Видин</v>
      </c>
    </row>
    <row r="1641" spans="1:12" x14ac:dyDescent="0.25">
      <c r="A1641" s="12" t="s">
        <v>3637</v>
      </c>
      <c r="B1641" s="186" t="s">
        <v>10227</v>
      </c>
      <c r="I1641" t="s">
        <v>6629</v>
      </c>
      <c r="J1641" t="s">
        <v>10364</v>
      </c>
      <c r="K1641" t="s">
        <v>10236</v>
      </c>
      <c r="L1641" t="str">
        <f t="shared" si="25"/>
        <v>общ. Средец, обл. Бургас</v>
      </c>
    </row>
    <row r="1642" spans="1:12" x14ac:dyDescent="0.25">
      <c r="A1642" s="12" t="s">
        <v>3636</v>
      </c>
      <c r="B1642" s="186" t="s">
        <v>10227</v>
      </c>
      <c r="I1642" t="s">
        <v>6630</v>
      </c>
      <c r="J1642" t="s">
        <v>10446</v>
      </c>
      <c r="K1642" t="s">
        <v>10230</v>
      </c>
      <c r="L1642" t="str">
        <f t="shared" si="25"/>
        <v>общ. Струмяни, обл. Благоевград</v>
      </c>
    </row>
    <row r="1643" spans="1:12" x14ac:dyDescent="0.25">
      <c r="A1643" s="12" t="s">
        <v>3635</v>
      </c>
      <c r="B1643" s="186" t="s">
        <v>9784</v>
      </c>
      <c r="I1643" t="s">
        <v>6631</v>
      </c>
      <c r="J1643" t="s">
        <v>10276</v>
      </c>
      <c r="K1643" t="s">
        <v>10239</v>
      </c>
      <c r="L1643" t="str">
        <f t="shared" si="25"/>
        <v>общ. Търговище, обл. Търговище</v>
      </c>
    </row>
    <row r="1644" spans="1:12" x14ac:dyDescent="0.25">
      <c r="A1644" s="12" t="s">
        <v>3634</v>
      </c>
      <c r="B1644" s="186" t="s">
        <v>10227</v>
      </c>
      <c r="I1644" t="s">
        <v>6632</v>
      </c>
      <c r="J1644" t="s">
        <v>10305</v>
      </c>
      <c r="K1644" t="s">
        <v>10244</v>
      </c>
      <c r="L1644" t="str">
        <f t="shared" si="25"/>
        <v>общ. Тунджа, обл. Ямбол</v>
      </c>
    </row>
    <row r="1645" spans="1:12" x14ac:dyDescent="0.25">
      <c r="A1645" s="12" t="s">
        <v>3631</v>
      </c>
      <c r="B1645" s="186" t="s">
        <v>10227</v>
      </c>
      <c r="I1645" t="s">
        <v>6633</v>
      </c>
      <c r="J1645" t="s">
        <v>10313</v>
      </c>
      <c r="K1645" t="s">
        <v>10247</v>
      </c>
      <c r="L1645" t="str">
        <f t="shared" si="25"/>
        <v>общ. Брезово, обл. Пловдив</v>
      </c>
    </row>
    <row r="1646" spans="1:12" x14ac:dyDescent="0.25">
      <c r="A1646" s="12" t="s">
        <v>3632</v>
      </c>
      <c r="B1646" s="186" t="s">
        <v>10227</v>
      </c>
      <c r="I1646" t="s">
        <v>6633</v>
      </c>
      <c r="J1646" t="s">
        <v>10297</v>
      </c>
      <c r="K1646" t="s">
        <v>10232</v>
      </c>
      <c r="L1646" t="str">
        <f t="shared" si="25"/>
        <v>общ. Кирково, обл. Кърджали</v>
      </c>
    </row>
    <row r="1647" spans="1:12" x14ac:dyDescent="0.25">
      <c r="A1647" s="12" t="s">
        <v>3633</v>
      </c>
      <c r="B1647" s="186" t="s">
        <v>9784</v>
      </c>
      <c r="I1647" t="s">
        <v>6633</v>
      </c>
      <c r="J1647" t="s">
        <v>10346</v>
      </c>
      <c r="K1647" t="s">
        <v>10230</v>
      </c>
      <c r="L1647" t="str">
        <f t="shared" si="25"/>
        <v>общ. Петрич, обл. Благоевград</v>
      </c>
    </row>
    <row r="1648" spans="1:12" x14ac:dyDescent="0.25">
      <c r="A1648" s="12" t="s">
        <v>3630</v>
      </c>
      <c r="B1648" s="186" t="s">
        <v>10227</v>
      </c>
      <c r="I1648" t="s">
        <v>6634</v>
      </c>
      <c r="J1648" t="s">
        <v>10267</v>
      </c>
      <c r="K1648" t="s">
        <v>10234</v>
      </c>
      <c r="L1648" t="str">
        <f t="shared" si="25"/>
        <v>общ. Трявна, обл. Габрово</v>
      </c>
    </row>
    <row r="1649" spans="1:12" x14ac:dyDescent="0.25">
      <c r="A1649" s="12" t="s">
        <v>3629</v>
      </c>
      <c r="B1649" s="186" t="s">
        <v>10227</v>
      </c>
      <c r="I1649" t="s">
        <v>6635</v>
      </c>
      <c r="J1649" t="s">
        <v>10364</v>
      </c>
      <c r="K1649" t="s">
        <v>10236</v>
      </c>
      <c r="L1649" t="str">
        <f t="shared" si="25"/>
        <v>общ. Средец, обл. Бургас</v>
      </c>
    </row>
    <row r="1650" spans="1:12" x14ac:dyDescent="0.25">
      <c r="A1650" s="12" t="s">
        <v>3628</v>
      </c>
      <c r="B1650" s="186" t="s">
        <v>10227</v>
      </c>
      <c r="I1650" t="s">
        <v>6636</v>
      </c>
      <c r="J1650" t="s">
        <v>10500</v>
      </c>
      <c r="K1650" t="s">
        <v>10246</v>
      </c>
      <c r="L1650" t="str">
        <f t="shared" si="25"/>
        <v>общ. Бяла Слатина, обл. Враца</v>
      </c>
    </row>
    <row r="1651" spans="1:12" x14ac:dyDescent="0.25">
      <c r="A1651" s="12" t="s">
        <v>3627</v>
      </c>
      <c r="B1651" s="186" t="s">
        <v>10227</v>
      </c>
      <c r="I1651" t="s">
        <v>6637</v>
      </c>
      <c r="J1651" t="s">
        <v>10296</v>
      </c>
      <c r="K1651" t="s">
        <v>10229</v>
      </c>
      <c r="L1651" t="str">
        <f t="shared" si="25"/>
        <v>общ. Априлци, обл. Ловеч</v>
      </c>
    </row>
    <row r="1652" spans="1:12" x14ac:dyDescent="0.25">
      <c r="A1652" s="12" t="s">
        <v>3626</v>
      </c>
      <c r="B1652" s="186" t="s">
        <v>10227</v>
      </c>
      <c r="I1652" t="s">
        <v>6638</v>
      </c>
      <c r="J1652" t="s">
        <v>10386</v>
      </c>
      <c r="K1652" t="s">
        <v>10240</v>
      </c>
      <c r="L1652" t="str">
        <f t="shared" si="25"/>
        <v>общ. Драгоман, обл. София</v>
      </c>
    </row>
    <row r="1653" spans="1:12" x14ac:dyDescent="0.25">
      <c r="A1653" s="12" t="s">
        <v>3625</v>
      </c>
      <c r="B1653" s="186" t="s">
        <v>10227</v>
      </c>
      <c r="I1653" t="s">
        <v>6639</v>
      </c>
      <c r="J1653" t="s">
        <v>10318</v>
      </c>
      <c r="K1653" t="s">
        <v>10248</v>
      </c>
      <c r="L1653" t="str">
        <f t="shared" si="25"/>
        <v>общ. Радомир, обл. Перник</v>
      </c>
    </row>
    <row r="1654" spans="1:12" x14ac:dyDescent="0.25">
      <c r="A1654" s="12" t="s">
        <v>3624</v>
      </c>
      <c r="B1654" s="186" t="s">
        <v>9784</v>
      </c>
      <c r="I1654" t="s">
        <v>6640</v>
      </c>
      <c r="J1654" t="s">
        <v>10373</v>
      </c>
      <c r="K1654" t="s">
        <v>10230</v>
      </c>
      <c r="L1654" t="str">
        <f t="shared" si="25"/>
        <v>общ. Благоевград, обл. Благоевград</v>
      </c>
    </row>
    <row r="1655" spans="1:12" x14ac:dyDescent="0.25">
      <c r="A1655" s="12" t="s">
        <v>3623</v>
      </c>
      <c r="B1655" s="186" t="s">
        <v>9784</v>
      </c>
      <c r="I1655" t="s">
        <v>6641</v>
      </c>
      <c r="J1655" t="s">
        <v>10259</v>
      </c>
      <c r="K1655" t="s">
        <v>10229</v>
      </c>
      <c r="L1655" t="str">
        <f t="shared" si="25"/>
        <v>общ. Ловеч, обл. Ловеч</v>
      </c>
    </row>
    <row r="1656" spans="1:12" x14ac:dyDescent="0.25">
      <c r="A1656" s="12" t="s">
        <v>3622</v>
      </c>
      <c r="B1656" s="186" t="s">
        <v>10227</v>
      </c>
      <c r="I1656" t="s">
        <v>6642</v>
      </c>
      <c r="J1656" t="s">
        <v>10374</v>
      </c>
      <c r="K1656" t="s">
        <v>10237</v>
      </c>
      <c r="L1656" t="str">
        <f t="shared" si="25"/>
        <v>общ. Ружинци, обл. Видин</v>
      </c>
    </row>
    <row r="1657" spans="1:12" x14ac:dyDescent="0.25">
      <c r="A1657" s="12" t="s">
        <v>3621</v>
      </c>
      <c r="B1657" s="186" t="s">
        <v>9784</v>
      </c>
      <c r="I1657" t="s">
        <v>6643</v>
      </c>
      <c r="J1657" t="s">
        <v>10346</v>
      </c>
      <c r="K1657" t="s">
        <v>10230</v>
      </c>
      <c r="L1657" t="str">
        <f t="shared" si="25"/>
        <v>общ. Петрич, обл. Благоевград</v>
      </c>
    </row>
    <row r="1658" spans="1:12" x14ac:dyDescent="0.25">
      <c r="A1658" s="12" t="s">
        <v>3619</v>
      </c>
      <c r="B1658" s="186" t="s">
        <v>10227</v>
      </c>
      <c r="I1658" t="s">
        <v>6644</v>
      </c>
      <c r="J1658" t="s">
        <v>10359</v>
      </c>
      <c r="K1658" t="s">
        <v>10240</v>
      </c>
      <c r="L1658" t="str">
        <f t="shared" si="25"/>
        <v>общ. Костинброд, обл. София</v>
      </c>
    </row>
    <row r="1659" spans="1:12" x14ac:dyDescent="0.25">
      <c r="A1659" s="12" t="s">
        <v>3620</v>
      </c>
      <c r="B1659" s="186" t="s">
        <v>9784</v>
      </c>
      <c r="I1659" t="s">
        <v>6644</v>
      </c>
      <c r="J1659" t="s">
        <v>10346</v>
      </c>
      <c r="K1659" t="s">
        <v>10230</v>
      </c>
      <c r="L1659" t="str">
        <f t="shared" si="25"/>
        <v>общ. Петрич, обл. Благоевград</v>
      </c>
    </row>
    <row r="1660" spans="1:12" x14ac:dyDescent="0.25">
      <c r="A1660" s="12" t="s">
        <v>3618</v>
      </c>
      <c r="B1660" s="186" t="s">
        <v>10227</v>
      </c>
      <c r="I1660" t="s">
        <v>6645</v>
      </c>
      <c r="J1660" t="s">
        <v>10293</v>
      </c>
      <c r="K1660" t="s">
        <v>10241</v>
      </c>
      <c r="L1660" t="str">
        <f t="shared" si="25"/>
        <v>общ. Елена, обл. Велико Търново</v>
      </c>
    </row>
    <row r="1661" spans="1:12" x14ac:dyDescent="0.25">
      <c r="A1661" s="12" t="s">
        <v>3617</v>
      </c>
      <c r="B1661" s="186" t="s">
        <v>10227</v>
      </c>
      <c r="I1661" t="s">
        <v>6646</v>
      </c>
      <c r="J1661" t="s">
        <v>10419</v>
      </c>
      <c r="K1661" t="s">
        <v>10243</v>
      </c>
      <c r="L1661" t="str">
        <f t="shared" si="25"/>
        <v>общ. Венец, обл. Шумен</v>
      </c>
    </row>
    <row r="1662" spans="1:12" x14ac:dyDescent="0.25">
      <c r="A1662" s="12" t="s">
        <v>3616</v>
      </c>
      <c r="B1662" s="186" t="s">
        <v>10227</v>
      </c>
      <c r="I1662" t="s">
        <v>6647</v>
      </c>
      <c r="J1662" t="s">
        <v>10295</v>
      </c>
      <c r="K1662" t="s">
        <v>10239</v>
      </c>
      <c r="L1662" t="str">
        <f t="shared" si="25"/>
        <v>общ. Попово, обл. Търговище</v>
      </c>
    </row>
    <row r="1663" spans="1:12" x14ac:dyDescent="0.25">
      <c r="A1663" s="12" t="s">
        <v>3615</v>
      </c>
      <c r="B1663" s="186" t="s">
        <v>9784</v>
      </c>
      <c r="I1663" t="s">
        <v>6648</v>
      </c>
      <c r="J1663" t="s">
        <v>10391</v>
      </c>
      <c r="K1663" t="s">
        <v>10245</v>
      </c>
      <c r="L1663" t="str">
        <f t="shared" si="25"/>
        <v>общ. Харманли, обл. Хасково</v>
      </c>
    </row>
    <row r="1664" spans="1:12" x14ac:dyDescent="0.25">
      <c r="A1664" s="12" t="s">
        <v>3613</v>
      </c>
      <c r="B1664" s="186" t="s">
        <v>10227</v>
      </c>
      <c r="I1664" t="s">
        <v>6649</v>
      </c>
      <c r="J1664" t="s">
        <v>10330</v>
      </c>
      <c r="K1664" t="s">
        <v>10231</v>
      </c>
      <c r="L1664" t="str">
        <f t="shared" si="25"/>
        <v>общ. Балчик, обл. Добрич</v>
      </c>
    </row>
    <row r="1665" spans="1:12" x14ac:dyDescent="0.25">
      <c r="A1665" s="12" t="s">
        <v>3614</v>
      </c>
      <c r="B1665" s="186" t="s">
        <v>10227</v>
      </c>
      <c r="I1665" t="s">
        <v>6649</v>
      </c>
      <c r="J1665" t="s">
        <v>10390</v>
      </c>
      <c r="K1665" t="s">
        <v>10236</v>
      </c>
      <c r="L1665" t="str">
        <f t="shared" si="25"/>
        <v>общ. Руен, обл. Бургас</v>
      </c>
    </row>
    <row r="1666" spans="1:12" x14ac:dyDescent="0.25">
      <c r="A1666" s="12" t="s">
        <v>3612</v>
      </c>
      <c r="B1666" s="186" t="s">
        <v>10227</v>
      </c>
      <c r="I1666" t="s">
        <v>6729</v>
      </c>
      <c r="J1666" t="s">
        <v>10318</v>
      </c>
      <c r="K1666" t="s">
        <v>10248</v>
      </c>
      <c r="L1666" t="str">
        <f t="shared" ref="L1666:L1729" si="26">+J1666&amp;", "&amp;K1666</f>
        <v>общ. Радомир, обл. Перник</v>
      </c>
    </row>
    <row r="1667" spans="1:12" x14ac:dyDescent="0.25">
      <c r="A1667" s="12" t="s">
        <v>3611</v>
      </c>
      <c r="B1667" s="186" t="s">
        <v>9784</v>
      </c>
      <c r="I1667" t="s">
        <v>6650</v>
      </c>
      <c r="J1667" t="s">
        <v>10272</v>
      </c>
      <c r="K1667" t="s">
        <v>10237</v>
      </c>
      <c r="L1667" t="str">
        <f t="shared" si="26"/>
        <v>общ. Видин, обл. Видин</v>
      </c>
    </row>
    <row r="1668" spans="1:12" x14ac:dyDescent="0.25">
      <c r="A1668" s="12" t="s">
        <v>3610</v>
      </c>
      <c r="B1668" s="186" t="s">
        <v>10227</v>
      </c>
      <c r="I1668" t="s">
        <v>6651</v>
      </c>
      <c r="J1668" t="s">
        <v>10321</v>
      </c>
      <c r="K1668" t="s">
        <v>10240</v>
      </c>
      <c r="L1668" t="str">
        <f t="shared" si="26"/>
        <v>общ. Своге, обл. София</v>
      </c>
    </row>
    <row r="1669" spans="1:12" x14ac:dyDescent="0.25">
      <c r="A1669" s="12" t="s">
        <v>3609</v>
      </c>
      <c r="B1669" s="186" t="s">
        <v>10227</v>
      </c>
      <c r="I1669" t="s">
        <v>6652</v>
      </c>
      <c r="J1669" t="s">
        <v>10297</v>
      </c>
      <c r="K1669" t="s">
        <v>10232</v>
      </c>
      <c r="L1669" t="str">
        <f t="shared" si="26"/>
        <v>общ. Кирково, обл. Кърджали</v>
      </c>
    </row>
    <row r="1670" spans="1:12" x14ac:dyDescent="0.25">
      <c r="A1670" s="12" t="s">
        <v>3608</v>
      </c>
      <c r="B1670" s="186" t="s">
        <v>9784</v>
      </c>
      <c r="I1670" t="s">
        <v>6653</v>
      </c>
      <c r="J1670" t="s">
        <v>10380</v>
      </c>
      <c r="K1670" t="s">
        <v>10243</v>
      </c>
      <c r="L1670" t="str">
        <f t="shared" si="26"/>
        <v>общ. Шумен, обл. Шумен</v>
      </c>
    </row>
    <row r="1671" spans="1:12" x14ac:dyDescent="0.25">
      <c r="A1671" s="12" t="s">
        <v>3607</v>
      </c>
      <c r="B1671" s="186" t="s">
        <v>10227</v>
      </c>
      <c r="I1671" t="s">
        <v>6654</v>
      </c>
      <c r="J1671" t="s">
        <v>10443</v>
      </c>
      <c r="K1671" t="s">
        <v>10252</v>
      </c>
      <c r="L1671" t="str">
        <f t="shared" si="26"/>
        <v>общ. Невестино, обл. Кюстендил</v>
      </c>
    </row>
    <row r="1672" spans="1:12" x14ac:dyDescent="0.25">
      <c r="A1672" s="12" t="s">
        <v>3606</v>
      </c>
      <c r="B1672" s="186" t="s">
        <v>10227</v>
      </c>
      <c r="I1672" t="s">
        <v>6655</v>
      </c>
      <c r="J1672" t="s">
        <v>10310</v>
      </c>
      <c r="K1672" t="s">
        <v>10232</v>
      </c>
      <c r="L1672" t="str">
        <f t="shared" si="26"/>
        <v>общ. Момчилград, обл. Кърджали</v>
      </c>
    </row>
    <row r="1673" spans="1:12" x14ac:dyDescent="0.25">
      <c r="A1673" s="12" t="s">
        <v>3605</v>
      </c>
      <c r="B1673" s="186" t="s">
        <v>10227</v>
      </c>
      <c r="I1673" t="s">
        <v>6656</v>
      </c>
      <c r="J1673" t="s">
        <v>10359</v>
      </c>
      <c r="K1673" t="s">
        <v>10240</v>
      </c>
      <c r="L1673" t="str">
        <f t="shared" si="26"/>
        <v>общ. Костинброд, обл. София</v>
      </c>
    </row>
    <row r="1674" spans="1:12" x14ac:dyDescent="0.25">
      <c r="A1674" s="12" t="s">
        <v>3604</v>
      </c>
      <c r="B1674" s="186" t="s">
        <v>10227</v>
      </c>
      <c r="I1674" t="s">
        <v>6657</v>
      </c>
      <c r="J1674" t="s">
        <v>10337</v>
      </c>
      <c r="K1674" t="s">
        <v>10233</v>
      </c>
      <c r="L1674" t="str">
        <f t="shared" si="26"/>
        <v>общ. Суворово, обл. Варна</v>
      </c>
    </row>
    <row r="1675" spans="1:12" x14ac:dyDescent="0.25">
      <c r="A1675" s="12" t="s">
        <v>3603</v>
      </c>
      <c r="B1675" s="186" t="s">
        <v>10227</v>
      </c>
      <c r="I1675" t="s">
        <v>6658</v>
      </c>
      <c r="J1675" t="s">
        <v>10334</v>
      </c>
      <c r="K1675" t="s">
        <v>10238</v>
      </c>
      <c r="L1675" t="str">
        <f t="shared" si="26"/>
        <v>общ. Баните, обл. Смолян</v>
      </c>
    </row>
    <row r="1676" spans="1:12" x14ac:dyDescent="0.25">
      <c r="A1676" s="12" t="s">
        <v>3602</v>
      </c>
      <c r="B1676" s="186" t="s">
        <v>9784</v>
      </c>
      <c r="I1676" t="s">
        <v>6659</v>
      </c>
      <c r="J1676" t="s">
        <v>10270</v>
      </c>
      <c r="K1676" t="s">
        <v>10236</v>
      </c>
      <c r="L1676" t="str">
        <f t="shared" si="26"/>
        <v>общ. Айтос, обл. Бургас</v>
      </c>
    </row>
    <row r="1677" spans="1:12" x14ac:dyDescent="0.25">
      <c r="A1677" s="12" t="s">
        <v>3601</v>
      </c>
      <c r="B1677" s="186" t="s">
        <v>10227</v>
      </c>
      <c r="I1677" t="s">
        <v>6660</v>
      </c>
      <c r="J1677" t="s">
        <v>10297</v>
      </c>
      <c r="K1677" t="s">
        <v>10232</v>
      </c>
      <c r="L1677" t="str">
        <f t="shared" si="26"/>
        <v>общ. Кирково, обл. Кърджали</v>
      </c>
    </row>
    <row r="1678" spans="1:12" x14ac:dyDescent="0.25">
      <c r="A1678" s="12" t="s">
        <v>3598</v>
      </c>
      <c r="B1678" s="186" t="s">
        <v>10227</v>
      </c>
      <c r="I1678" t="s">
        <v>6661</v>
      </c>
      <c r="J1678" t="s">
        <v>10392</v>
      </c>
      <c r="K1678" t="s">
        <v>10253</v>
      </c>
      <c r="L1678" t="str">
        <f t="shared" si="26"/>
        <v>общ. Бяла, обл. Русе</v>
      </c>
    </row>
    <row r="1679" spans="1:12" x14ac:dyDescent="0.25">
      <c r="A1679" s="12" t="s">
        <v>3597</v>
      </c>
      <c r="B1679" s="186" t="s">
        <v>10227</v>
      </c>
      <c r="I1679" t="s">
        <v>6661</v>
      </c>
      <c r="J1679" t="s">
        <v>10492</v>
      </c>
      <c r="K1679" t="s">
        <v>10231</v>
      </c>
      <c r="L1679" t="str">
        <f t="shared" si="26"/>
        <v>общ. Добрич-селска, обл. Добрич</v>
      </c>
    </row>
    <row r="1680" spans="1:12" x14ac:dyDescent="0.25">
      <c r="A1680" s="12" t="s">
        <v>3599</v>
      </c>
      <c r="B1680" s="186" t="s">
        <v>9784</v>
      </c>
      <c r="I1680" t="s">
        <v>6661</v>
      </c>
      <c r="J1680" t="s">
        <v>10329</v>
      </c>
      <c r="K1680" t="s">
        <v>10254</v>
      </c>
      <c r="L1680" t="str">
        <f t="shared" si="26"/>
        <v>общ. Разград, обл. Разград</v>
      </c>
    </row>
    <row r="1681" spans="1:12" x14ac:dyDescent="0.25">
      <c r="A1681" s="12" t="s">
        <v>3600</v>
      </c>
      <c r="B1681" s="186" t="s">
        <v>10227</v>
      </c>
      <c r="I1681" t="s">
        <v>6661</v>
      </c>
      <c r="J1681" t="s">
        <v>10398</v>
      </c>
      <c r="K1681" t="s">
        <v>10238</v>
      </c>
      <c r="L1681" t="str">
        <f t="shared" si="26"/>
        <v>общ. Чепеларе, обл. Смолян</v>
      </c>
    </row>
    <row r="1682" spans="1:12" x14ac:dyDescent="0.25">
      <c r="A1682" s="12" t="s">
        <v>3596</v>
      </c>
      <c r="B1682" s="186" t="s">
        <v>10227</v>
      </c>
      <c r="I1682" t="s">
        <v>6662</v>
      </c>
      <c r="J1682" t="s">
        <v>10323</v>
      </c>
      <c r="K1682" t="s">
        <v>10234</v>
      </c>
      <c r="L1682" t="str">
        <f t="shared" si="26"/>
        <v>общ. Дряново, обл. Габрово</v>
      </c>
    </row>
    <row r="1683" spans="1:12" x14ac:dyDescent="0.25">
      <c r="A1683" s="12" t="s">
        <v>3593</v>
      </c>
      <c r="B1683" s="186" t="s">
        <v>10227</v>
      </c>
      <c r="I1683" t="s">
        <v>6662</v>
      </c>
      <c r="J1683" t="s">
        <v>10328</v>
      </c>
      <c r="K1683" t="s">
        <v>10247</v>
      </c>
      <c r="L1683" t="str">
        <f t="shared" si="26"/>
        <v>общ. Лъки, обл. Пловдив</v>
      </c>
    </row>
    <row r="1684" spans="1:12" x14ac:dyDescent="0.25">
      <c r="A1684" s="12" t="s">
        <v>3595</v>
      </c>
      <c r="B1684" s="186" t="s">
        <v>10227</v>
      </c>
      <c r="I1684" t="s">
        <v>6662</v>
      </c>
      <c r="J1684" t="s">
        <v>10476</v>
      </c>
      <c r="K1684" t="s">
        <v>10245</v>
      </c>
      <c r="L1684" t="str">
        <f t="shared" si="26"/>
        <v>общ. Симеоновград, обл. Хасково</v>
      </c>
    </row>
    <row r="1685" spans="1:12" x14ac:dyDescent="0.25">
      <c r="A1685" s="12" t="s">
        <v>3594</v>
      </c>
      <c r="B1685" s="186" t="s">
        <v>10227</v>
      </c>
      <c r="I1685" t="s">
        <v>6662</v>
      </c>
      <c r="J1685" t="s">
        <v>10305</v>
      </c>
      <c r="K1685" t="s">
        <v>10244</v>
      </c>
      <c r="L1685" t="str">
        <f t="shared" si="26"/>
        <v>общ. Тунджа, обл. Ямбол</v>
      </c>
    </row>
    <row r="1686" spans="1:12" x14ac:dyDescent="0.25">
      <c r="A1686" s="12" t="s">
        <v>3592</v>
      </c>
      <c r="B1686" s="186" t="s">
        <v>10227</v>
      </c>
      <c r="I1686" t="s">
        <v>6663</v>
      </c>
      <c r="J1686" t="s">
        <v>10356</v>
      </c>
      <c r="K1686" t="s">
        <v>10247</v>
      </c>
      <c r="L1686" t="str">
        <f t="shared" si="26"/>
        <v>общ. Калояново, обл. Пловдив</v>
      </c>
    </row>
    <row r="1687" spans="1:12" x14ac:dyDescent="0.25">
      <c r="A1687" s="12" t="s">
        <v>3591</v>
      </c>
      <c r="B1687" s="186" t="s">
        <v>10227</v>
      </c>
      <c r="I1687" t="s">
        <v>6665</v>
      </c>
      <c r="J1687" t="s">
        <v>10293</v>
      </c>
      <c r="K1687" t="s">
        <v>10241</v>
      </c>
      <c r="L1687" t="str">
        <f t="shared" si="26"/>
        <v>общ. Елена, обл. Велико Търново</v>
      </c>
    </row>
    <row r="1688" spans="1:12" x14ac:dyDescent="0.25">
      <c r="A1688" s="12" t="s">
        <v>3590</v>
      </c>
      <c r="B1688" s="186" t="s">
        <v>10227</v>
      </c>
      <c r="I1688" t="s">
        <v>9637</v>
      </c>
      <c r="J1688" t="s">
        <v>10407</v>
      </c>
      <c r="K1688" t="s">
        <v>10235</v>
      </c>
      <c r="L1688" t="str">
        <f t="shared" si="26"/>
        <v>общ. Дулово, обл. Силистра</v>
      </c>
    </row>
    <row r="1689" spans="1:12" x14ac:dyDescent="0.25">
      <c r="A1689" s="12" t="s">
        <v>3589</v>
      </c>
      <c r="B1689" s="186" t="s">
        <v>9784</v>
      </c>
      <c r="I1689" t="s">
        <v>6730</v>
      </c>
      <c r="J1689" t="s">
        <v>10288</v>
      </c>
      <c r="K1689" t="s">
        <v>10234</v>
      </c>
      <c r="L1689" t="str">
        <f t="shared" si="26"/>
        <v>общ. Габрово, обл. Габрово</v>
      </c>
    </row>
    <row r="1690" spans="1:12" x14ac:dyDescent="0.25">
      <c r="A1690" s="12" t="s">
        <v>3588</v>
      </c>
      <c r="B1690" s="186" t="s">
        <v>10227</v>
      </c>
      <c r="I1690" t="s">
        <v>6666</v>
      </c>
      <c r="J1690" t="s">
        <v>10290</v>
      </c>
      <c r="K1690" t="s">
        <v>10235</v>
      </c>
      <c r="L1690" t="str">
        <f t="shared" si="26"/>
        <v>общ. Тутракан, обл. Силистра</v>
      </c>
    </row>
    <row r="1691" spans="1:12" x14ac:dyDescent="0.25">
      <c r="A1691" s="12" t="s">
        <v>3585</v>
      </c>
      <c r="B1691" s="186" t="s">
        <v>9784</v>
      </c>
      <c r="I1691" t="s">
        <v>6667</v>
      </c>
      <c r="J1691" t="s">
        <v>10502</v>
      </c>
      <c r="K1691" t="s">
        <v>10241</v>
      </c>
      <c r="L1691" t="str">
        <f t="shared" si="26"/>
        <v>общ. Велико Търново, обл. Велико Търново</v>
      </c>
    </row>
    <row r="1692" spans="1:12" x14ac:dyDescent="0.25">
      <c r="A1692" s="12" t="s">
        <v>3586</v>
      </c>
      <c r="B1692" s="186" t="s">
        <v>9784</v>
      </c>
      <c r="I1692" t="s">
        <v>6667</v>
      </c>
      <c r="J1692" t="s">
        <v>10272</v>
      </c>
      <c r="K1692" t="s">
        <v>10237</v>
      </c>
      <c r="L1692" t="str">
        <f t="shared" si="26"/>
        <v>общ. Видин, обл. Видин</v>
      </c>
    </row>
    <row r="1693" spans="1:12" x14ac:dyDescent="0.25">
      <c r="A1693" s="12" t="s">
        <v>3587</v>
      </c>
      <c r="B1693" s="186" t="s">
        <v>9784</v>
      </c>
      <c r="I1693" t="s">
        <v>6667</v>
      </c>
      <c r="J1693" t="s">
        <v>10438</v>
      </c>
      <c r="K1693" t="s">
        <v>10242</v>
      </c>
      <c r="L1693" t="str">
        <f t="shared" si="26"/>
        <v>общ. Казанлък, обл. Стара Загора</v>
      </c>
    </row>
    <row r="1694" spans="1:12" x14ac:dyDescent="0.25">
      <c r="A1694" s="12" t="s">
        <v>3584</v>
      </c>
      <c r="B1694" s="186" t="s">
        <v>9784</v>
      </c>
      <c r="I1694" t="s">
        <v>6668</v>
      </c>
      <c r="J1694" t="s">
        <v>10285</v>
      </c>
      <c r="K1694" t="s">
        <v>10238</v>
      </c>
      <c r="L1694" t="str">
        <f t="shared" si="26"/>
        <v>общ. Смолян, обл. Смолян</v>
      </c>
    </row>
    <row r="1695" spans="1:12" x14ac:dyDescent="0.25">
      <c r="A1695" s="12" t="s">
        <v>3583</v>
      </c>
      <c r="B1695" s="186" t="s">
        <v>10227</v>
      </c>
      <c r="I1695" t="s">
        <v>6736</v>
      </c>
      <c r="J1695" t="s">
        <v>10439</v>
      </c>
      <c r="K1695" t="s">
        <v>10238</v>
      </c>
      <c r="L1695" t="str">
        <f t="shared" si="26"/>
        <v>общ. Неделино, обл. Смолян</v>
      </c>
    </row>
    <row r="1696" spans="1:12" x14ac:dyDescent="0.25">
      <c r="A1696" s="12" t="s">
        <v>3582</v>
      </c>
      <c r="B1696" s="186" t="s">
        <v>9784</v>
      </c>
      <c r="I1696" t="s">
        <v>9740</v>
      </c>
      <c r="J1696" t="s">
        <v>10324</v>
      </c>
      <c r="K1696" t="s">
        <v>10252</v>
      </c>
      <c r="L1696" t="str">
        <f t="shared" si="26"/>
        <v>общ. Дупница, обл. Кюстендил</v>
      </c>
    </row>
    <row r="1697" spans="1:12" x14ac:dyDescent="0.25">
      <c r="A1697" s="12" t="s">
        <v>3581</v>
      </c>
      <c r="B1697" s="186" t="s">
        <v>10227</v>
      </c>
      <c r="I1697" t="s">
        <v>6670</v>
      </c>
      <c r="J1697" t="s">
        <v>10402</v>
      </c>
      <c r="K1697" t="s">
        <v>10231</v>
      </c>
      <c r="L1697" t="str">
        <f t="shared" si="26"/>
        <v>общ. Шабла, обл. Добрич</v>
      </c>
    </row>
    <row r="1698" spans="1:12" x14ac:dyDescent="0.25">
      <c r="A1698" s="12" t="s">
        <v>3580</v>
      </c>
      <c r="B1698" s="186" t="s">
        <v>10227</v>
      </c>
      <c r="I1698" t="s">
        <v>6672</v>
      </c>
      <c r="J1698" t="s">
        <v>10466</v>
      </c>
      <c r="K1698" t="s">
        <v>10241</v>
      </c>
      <c r="L1698" t="str">
        <f t="shared" si="26"/>
        <v>общ. Златарица, обл. Велико Търново</v>
      </c>
    </row>
    <row r="1699" spans="1:12" x14ac:dyDescent="0.25">
      <c r="A1699" s="12" t="s">
        <v>3579</v>
      </c>
      <c r="B1699" s="186" t="s">
        <v>10227</v>
      </c>
      <c r="I1699" t="s">
        <v>6673</v>
      </c>
      <c r="J1699" t="s">
        <v>10323</v>
      </c>
      <c r="K1699" t="s">
        <v>10234</v>
      </c>
      <c r="L1699" t="str">
        <f t="shared" si="26"/>
        <v>общ. Дряново, обл. Габрово</v>
      </c>
    </row>
    <row r="1700" spans="1:12" x14ac:dyDescent="0.25">
      <c r="A1700" s="12" t="s">
        <v>3578</v>
      </c>
      <c r="B1700" s="186" t="s">
        <v>10227</v>
      </c>
      <c r="I1700" t="s">
        <v>6674</v>
      </c>
      <c r="J1700" t="s">
        <v>10371</v>
      </c>
      <c r="K1700" t="s">
        <v>10254</v>
      </c>
      <c r="L1700" t="str">
        <f t="shared" si="26"/>
        <v>общ. Исперих, обл. Разград</v>
      </c>
    </row>
    <row r="1701" spans="1:12" x14ac:dyDescent="0.25">
      <c r="A1701" s="12" t="s">
        <v>3577</v>
      </c>
      <c r="B1701" s="186" t="s">
        <v>10227</v>
      </c>
      <c r="I1701" t="s">
        <v>6675</v>
      </c>
      <c r="J1701" t="s">
        <v>10477</v>
      </c>
      <c r="K1701" t="s">
        <v>10240</v>
      </c>
      <c r="L1701" t="str">
        <f t="shared" si="26"/>
        <v>общ. Пирдоп, обл. София</v>
      </c>
    </row>
    <row r="1702" spans="1:12" x14ac:dyDescent="0.25">
      <c r="A1702" s="12" t="s">
        <v>3576</v>
      </c>
      <c r="B1702" s="186" t="s">
        <v>9784</v>
      </c>
      <c r="I1702" t="s">
        <v>6676</v>
      </c>
      <c r="J1702" t="s">
        <v>10266</v>
      </c>
      <c r="K1702" t="s">
        <v>10234</v>
      </c>
      <c r="L1702" t="str">
        <f t="shared" si="26"/>
        <v>общ. Севлиево, обл. Габрово</v>
      </c>
    </row>
    <row r="1703" spans="1:12" x14ac:dyDescent="0.25">
      <c r="A1703" s="12" t="s">
        <v>3575</v>
      </c>
      <c r="B1703" s="186" t="s">
        <v>9784</v>
      </c>
      <c r="I1703" t="s">
        <v>6677</v>
      </c>
      <c r="J1703" t="s">
        <v>10266</v>
      </c>
      <c r="K1703" t="s">
        <v>10234</v>
      </c>
      <c r="L1703" t="str">
        <f t="shared" si="26"/>
        <v>общ. Севлиево, обл. Габрово</v>
      </c>
    </row>
    <row r="1704" spans="1:12" x14ac:dyDescent="0.25">
      <c r="A1704" s="12" t="s">
        <v>3574</v>
      </c>
      <c r="B1704" s="186" t="s">
        <v>10227</v>
      </c>
      <c r="I1704" t="s">
        <v>6678</v>
      </c>
      <c r="J1704" t="s">
        <v>10275</v>
      </c>
      <c r="K1704" t="s">
        <v>10232</v>
      </c>
      <c r="L1704" t="str">
        <f t="shared" si="26"/>
        <v>общ. Джебел, обл. Кърджали</v>
      </c>
    </row>
    <row r="1705" spans="1:12" x14ac:dyDescent="0.25">
      <c r="A1705" s="12" t="s">
        <v>3573</v>
      </c>
      <c r="B1705" s="186" t="s">
        <v>10227</v>
      </c>
      <c r="I1705" t="s">
        <v>6679</v>
      </c>
      <c r="J1705" t="s">
        <v>10298</v>
      </c>
      <c r="K1705" t="s">
        <v>10248</v>
      </c>
      <c r="L1705" t="str">
        <f t="shared" si="26"/>
        <v>общ. Брезник, обл. Перник</v>
      </c>
    </row>
    <row r="1706" spans="1:12" x14ac:dyDescent="0.25">
      <c r="A1706" s="12" t="s">
        <v>3572</v>
      </c>
      <c r="B1706" s="186" t="s">
        <v>10227</v>
      </c>
      <c r="I1706" t="s">
        <v>6680</v>
      </c>
      <c r="J1706" t="s">
        <v>10320</v>
      </c>
      <c r="K1706" t="s">
        <v>10232</v>
      </c>
      <c r="L1706" t="str">
        <f t="shared" si="26"/>
        <v>общ. Черноочене, обл. Кърджали</v>
      </c>
    </row>
    <row r="1707" spans="1:12" x14ac:dyDescent="0.25">
      <c r="A1707" s="12" t="s">
        <v>3571</v>
      </c>
      <c r="B1707" s="186" t="s">
        <v>10227</v>
      </c>
      <c r="I1707" t="s">
        <v>6681</v>
      </c>
      <c r="J1707" t="s">
        <v>10358</v>
      </c>
      <c r="K1707" t="s">
        <v>10229</v>
      </c>
      <c r="L1707" t="str">
        <f t="shared" si="26"/>
        <v>общ. Луковит, обл. Ловеч</v>
      </c>
    </row>
    <row r="1708" spans="1:12" x14ac:dyDescent="0.25">
      <c r="A1708" s="12" t="s">
        <v>3570</v>
      </c>
      <c r="B1708" s="186" t="s">
        <v>9784</v>
      </c>
      <c r="I1708" t="s">
        <v>6682</v>
      </c>
      <c r="J1708" t="s">
        <v>10339</v>
      </c>
      <c r="K1708" t="s">
        <v>10247</v>
      </c>
      <c r="L1708" t="str">
        <f t="shared" si="26"/>
        <v>общ. Карлово, обл. Пловдив</v>
      </c>
    </row>
    <row r="1709" spans="1:12" x14ac:dyDescent="0.25">
      <c r="A1709" s="12" t="s">
        <v>3569</v>
      </c>
      <c r="B1709" s="186" t="s">
        <v>10227</v>
      </c>
      <c r="I1709" t="s">
        <v>6683</v>
      </c>
      <c r="J1709" t="s">
        <v>10281</v>
      </c>
      <c r="K1709" t="s">
        <v>10236</v>
      </c>
      <c r="L1709" t="str">
        <f t="shared" si="26"/>
        <v>общ. Поморие, обл. Бургас</v>
      </c>
    </row>
    <row r="1710" spans="1:12" x14ac:dyDescent="0.25">
      <c r="A1710" s="12" t="s">
        <v>3568</v>
      </c>
      <c r="B1710" s="186" t="s">
        <v>10227</v>
      </c>
      <c r="I1710" t="s">
        <v>6684</v>
      </c>
      <c r="J1710" t="s">
        <v>10325</v>
      </c>
      <c r="K1710" t="s">
        <v>10230</v>
      </c>
      <c r="L1710" t="str">
        <f t="shared" si="26"/>
        <v>общ. Гърмен, обл. Благоевград</v>
      </c>
    </row>
    <row r="1711" spans="1:12" x14ac:dyDescent="0.25">
      <c r="A1711" s="12" t="s">
        <v>3566</v>
      </c>
      <c r="B1711" s="186" t="s">
        <v>10227</v>
      </c>
      <c r="I1711" t="s">
        <v>6685</v>
      </c>
      <c r="J1711" t="s">
        <v>10413</v>
      </c>
      <c r="K1711" t="s">
        <v>10249</v>
      </c>
      <c r="L1711" t="str">
        <f t="shared" si="26"/>
        <v>общ. Котел, обл. Сливен</v>
      </c>
    </row>
    <row r="1712" spans="1:12" x14ac:dyDescent="0.25">
      <c r="A1712" s="12" t="s">
        <v>3567</v>
      </c>
      <c r="B1712" s="186" t="s">
        <v>10227</v>
      </c>
      <c r="I1712" t="s">
        <v>6685</v>
      </c>
      <c r="J1712" t="s">
        <v>10401</v>
      </c>
      <c r="K1712" t="s">
        <v>10238</v>
      </c>
      <c r="L1712" t="str">
        <f t="shared" si="26"/>
        <v>общ. Рудозем, обл. Смолян</v>
      </c>
    </row>
    <row r="1713" spans="1:12" x14ac:dyDescent="0.25">
      <c r="A1713" s="12" t="s">
        <v>3565</v>
      </c>
      <c r="B1713" s="186" t="s">
        <v>10227</v>
      </c>
      <c r="I1713" t="s">
        <v>6686</v>
      </c>
      <c r="J1713" t="s">
        <v>10436</v>
      </c>
      <c r="K1713" t="s">
        <v>10251</v>
      </c>
      <c r="L1713" t="str">
        <f t="shared" si="26"/>
        <v>общ. Брусарци, обл. Монтана</v>
      </c>
    </row>
    <row r="1714" spans="1:12" x14ac:dyDescent="0.25">
      <c r="A1714" s="12" t="s">
        <v>3564</v>
      </c>
      <c r="B1714" s="186" t="s">
        <v>10227</v>
      </c>
      <c r="I1714" t="s">
        <v>6687</v>
      </c>
      <c r="J1714" t="s">
        <v>10432</v>
      </c>
      <c r="K1714" t="s">
        <v>10250</v>
      </c>
      <c r="L1714" t="str">
        <f t="shared" si="26"/>
        <v>общ. Гулянци, обл. Плевен</v>
      </c>
    </row>
    <row r="1715" spans="1:12" x14ac:dyDescent="0.25">
      <c r="A1715" s="12" t="s">
        <v>3563</v>
      </c>
      <c r="B1715" s="186" t="s">
        <v>10227</v>
      </c>
      <c r="I1715" t="s">
        <v>6688</v>
      </c>
      <c r="J1715" t="s">
        <v>10372</v>
      </c>
      <c r="K1715" t="s">
        <v>10245</v>
      </c>
      <c r="L1715" t="str">
        <f t="shared" si="26"/>
        <v>общ. Любимец, обл. Хасково</v>
      </c>
    </row>
    <row r="1716" spans="1:12" x14ac:dyDescent="0.25">
      <c r="A1716" s="12" t="s">
        <v>3562</v>
      </c>
      <c r="B1716" s="186" t="s">
        <v>10227</v>
      </c>
      <c r="I1716" t="s">
        <v>6690</v>
      </c>
      <c r="J1716" t="s">
        <v>10503</v>
      </c>
      <c r="K1716" t="s">
        <v>10231</v>
      </c>
      <c r="L1716" t="str">
        <f t="shared" si="26"/>
        <v>общ. Генерал Тошево, обл. Добрич</v>
      </c>
    </row>
    <row r="1717" spans="1:12" x14ac:dyDescent="0.25">
      <c r="A1717" s="12" t="s">
        <v>3561</v>
      </c>
      <c r="B1717" s="186" t="s">
        <v>10227</v>
      </c>
      <c r="I1717" t="s">
        <v>9463</v>
      </c>
      <c r="J1717" t="s">
        <v>10388</v>
      </c>
      <c r="K1717" t="s">
        <v>10236</v>
      </c>
      <c r="L1717" t="str">
        <f t="shared" si="26"/>
        <v>общ. Сунгурларе, обл. Бургас</v>
      </c>
    </row>
    <row r="1718" spans="1:12" x14ac:dyDescent="0.25">
      <c r="A1718" s="12" t="s">
        <v>3559</v>
      </c>
      <c r="B1718" s="186" t="s">
        <v>10227</v>
      </c>
      <c r="I1718" t="s">
        <v>6691</v>
      </c>
      <c r="J1718" t="s">
        <v>10410</v>
      </c>
      <c r="K1718" t="s">
        <v>10244</v>
      </c>
      <c r="L1718" t="str">
        <f t="shared" si="26"/>
        <v>общ. Болярово, обл. Ямбол</v>
      </c>
    </row>
    <row r="1719" spans="1:12" x14ac:dyDescent="0.25">
      <c r="A1719" s="12" t="s">
        <v>3560</v>
      </c>
      <c r="B1719" s="186" t="s">
        <v>10227</v>
      </c>
      <c r="I1719" t="s">
        <v>6691</v>
      </c>
      <c r="J1719" t="s">
        <v>10418</v>
      </c>
      <c r="K1719" t="s">
        <v>10242</v>
      </c>
      <c r="L1719" t="str">
        <f t="shared" si="26"/>
        <v>общ. Мъглиж, обл. Стара Загора</v>
      </c>
    </row>
    <row r="1720" spans="1:12" x14ac:dyDescent="0.25">
      <c r="A1720" s="12" t="s">
        <v>3558</v>
      </c>
      <c r="B1720" s="186" t="s">
        <v>10227</v>
      </c>
      <c r="I1720" t="s">
        <v>6692</v>
      </c>
      <c r="J1720" t="s">
        <v>10330</v>
      </c>
      <c r="K1720" t="s">
        <v>10231</v>
      </c>
      <c r="L1720" t="str">
        <f t="shared" si="26"/>
        <v>общ. Балчик, обл. Добрич</v>
      </c>
    </row>
    <row r="1721" spans="1:12" x14ac:dyDescent="0.25">
      <c r="A1721" s="12" t="s">
        <v>3557</v>
      </c>
      <c r="B1721" s="186" t="s">
        <v>9784</v>
      </c>
      <c r="I1721" t="s">
        <v>6692</v>
      </c>
      <c r="J1721" t="s">
        <v>10373</v>
      </c>
      <c r="K1721" t="s">
        <v>10230</v>
      </c>
      <c r="L1721" t="str">
        <f t="shared" si="26"/>
        <v>общ. Благоевград, обл. Благоевград</v>
      </c>
    </row>
    <row r="1722" spans="1:12" x14ac:dyDescent="0.25">
      <c r="A1722" s="12" t="s">
        <v>3556</v>
      </c>
      <c r="B1722" s="186" t="s">
        <v>9784</v>
      </c>
      <c r="I1722" t="s">
        <v>6692</v>
      </c>
      <c r="J1722" t="s">
        <v>10259</v>
      </c>
      <c r="K1722" t="s">
        <v>10229</v>
      </c>
      <c r="L1722" t="str">
        <f t="shared" si="26"/>
        <v>общ. Ловеч, обл. Ловеч</v>
      </c>
    </row>
    <row r="1723" spans="1:12" x14ac:dyDescent="0.25">
      <c r="A1723" s="12" t="s">
        <v>3555</v>
      </c>
      <c r="B1723" s="186" t="s">
        <v>10227</v>
      </c>
      <c r="I1723" t="s">
        <v>6693</v>
      </c>
      <c r="J1723" t="s">
        <v>10351</v>
      </c>
      <c r="K1723" t="s">
        <v>10229</v>
      </c>
      <c r="L1723" t="str">
        <f t="shared" si="26"/>
        <v>общ. Ябланица, обл. Ловеч</v>
      </c>
    </row>
    <row r="1724" spans="1:12" x14ac:dyDescent="0.25">
      <c r="A1724" s="12" t="s">
        <v>3554</v>
      </c>
      <c r="B1724" s="186" t="s">
        <v>10227</v>
      </c>
      <c r="I1724" t="s">
        <v>6694</v>
      </c>
      <c r="J1724" t="s">
        <v>10264</v>
      </c>
      <c r="K1724" t="s">
        <v>10233</v>
      </c>
      <c r="L1724" t="str">
        <f t="shared" si="26"/>
        <v>общ. Аврен, обл. Варна</v>
      </c>
    </row>
    <row r="1725" spans="1:12" x14ac:dyDescent="0.25">
      <c r="A1725" s="12" t="s">
        <v>3553</v>
      </c>
      <c r="B1725" s="186" t="s">
        <v>10227</v>
      </c>
      <c r="I1725" t="s">
        <v>6695</v>
      </c>
      <c r="J1725" t="s">
        <v>10271</v>
      </c>
      <c r="K1725" t="s">
        <v>10228</v>
      </c>
      <c r="L1725" t="str">
        <f t="shared" si="26"/>
        <v>общ. Белово, обл. Пазарджик</v>
      </c>
    </row>
    <row r="1726" spans="1:12" x14ac:dyDescent="0.25">
      <c r="A1726" s="12" t="s">
        <v>3552</v>
      </c>
      <c r="B1726" s="186" t="s">
        <v>10227</v>
      </c>
      <c r="I1726" t="s">
        <v>6696</v>
      </c>
      <c r="J1726" t="s">
        <v>10292</v>
      </c>
      <c r="K1726" t="s">
        <v>10239</v>
      </c>
      <c r="L1726" t="str">
        <f t="shared" si="26"/>
        <v>общ. Антоново, обл. Търговище</v>
      </c>
    </row>
    <row r="1727" spans="1:12" x14ac:dyDescent="0.25">
      <c r="A1727" s="12" t="s">
        <v>3551</v>
      </c>
      <c r="B1727" s="186" t="s">
        <v>10227</v>
      </c>
      <c r="I1727" t="s">
        <v>6697</v>
      </c>
      <c r="J1727" t="s">
        <v>10378</v>
      </c>
      <c r="K1727" t="s">
        <v>10237</v>
      </c>
      <c r="L1727" t="str">
        <f t="shared" si="26"/>
        <v>общ. Белоградчик, обл. Видин</v>
      </c>
    </row>
    <row r="1728" spans="1:12" x14ac:dyDescent="0.25">
      <c r="A1728" s="12" t="s">
        <v>3550</v>
      </c>
      <c r="B1728" s="186" t="s">
        <v>9784</v>
      </c>
      <c r="I1728" t="s">
        <v>6698</v>
      </c>
      <c r="J1728" t="s">
        <v>10269</v>
      </c>
      <c r="K1728" t="s">
        <v>10232</v>
      </c>
      <c r="L1728" t="str">
        <f t="shared" si="26"/>
        <v>общ. Кърджали, обл. Кърджали</v>
      </c>
    </row>
    <row r="1729" spans="1:12" x14ac:dyDescent="0.25">
      <c r="A1729" s="12" t="s">
        <v>3549</v>
      </c>
      <c r="B1729" s="186" t="s">
        <v>10227</v>
      </c>
      <c r="I1729" t="s">
        <v>6699</v>
      </c>
      <c r="J1729" t="s">
        <v>10265</v>
      </c>
      <c r="K1729" t="s">
        <v>10232</v>
      </c>
      <c r="L1729" t="str">
        <f t="shared" si="26"/>
        <v>общ. Крумовград, обл. Кърджали</v>
      </c>
    </row>
    <row r="1730" spans="1:12" x14ac:dyDescent="0.25">
      <c r="A1730" s="12" t="s">
        <v>3548</v>
      </c>
      <c r="B1730" s="186" t="s">
        <v>9784</v>
      </c>
      <c r="I1730" t="s">
        <v>6700</v>
      </c>
      <c r="J1730" t="s">
        <v>10269</v>
      </c>
      <c r="K1730" t="s">
        <v>10232</v>
      </c>
      <c r="L1730" t="str">
        <f t="shared" ref="L1730:L1793" si="27">+J1730&amp;", "&amp;K1730</f>
        <v>общ. Кърджали, обл. Кърджали</v>
      </c>
    </row>
    <row r="1731" spans="1:12" x14ac:dyDescent="0.25">
      <c r="A1731" s="12" t="s">
        <v>3547</v>
      </c>
      <c r="B1731" s="186" t="s">
        <v>9784</v>
      </c>
      <c r="I1731" t="s">
        <v>6701</v>
      </c>
      <c r="J1731" t="s">
        <v>10322</v>
      </c>
      <c r="K1731" t="s">
        <v>10229</v>
      </c>
      <c r="L1731" t="str">
        <f t="shared" si="27"/>
        <v>общ. Троян, обл. Ловеч</v>
      </c>
    </row>
    <row r="1732" spans="1:12" x14ac:dyDescent="0.25">
      <c r="A1732" s="12" t="s">
        <v>3545</v>
      </c>
      <c r="B1732" s="186" t="s">
        <v>10227</v>
      </c>
      <c r="I1732" t="s">
        <v>6703</v>
      </c>
      <c r="J1732" t="s">
        <v>10437</v>
      </c>
      <c r="K1732" t="s">
        <v>10247</v>
      </c>
      <c r="L1732" t="str">
        <f t="shared" si="27"/>
        <v>общ. Първомай, обл. Пловдив</v>
      </c>
    </row>
    <row r="1733" spans="1:12" x14ac:dyDescent="0.25">
      <c r="A1733" s="12" t="s">
        <v>3546</v>
      </c>
      <c r="B1733" s="186" t="s">
        <v>9784</v>
      </c>
      <c r="I1733" t="s">
        <v>6702</v>
      </c>
      <c r="J1733" t="s">
        <v>10523</v>
      </c>
      <c r="K1733" t="s">
        <v>10242</v>
      </c>
      <c r="L1733" t="str">
        <f t="shared" si="27"/>
        <v>общ. Стара Загора, обл. Стара Загора</v>
      </c>
    </row>
    <row r="1734" spans="1:12" x14ac:dyDescent="0.25">
      <c r="A1734" s="12" t="s">
        <v>3544</v>
      </c>
      <c r="B1734" s="186" t="s">
        <v>10227</v>
      </c>
      <c r="I1734" t="s">
        <v>6704</v>
      </c>
      <c r="J1734" t="s">
        <v>10336</v>
      </c>
      <c r="K1734" t="s">
        <v>10248</v>
      </c>
      <c r="L1734" t="str">
        <f t="shared" si="27"/>
        <v>общ. Трън, обл. Перник</v>
      </c>
    </row>
    <row r="1735" spans="1:12" x14ac:dyDescent="0.25">
      <c r="A1735" s="12" t="s">
        <v>3543</v>
      </c>
      <c r="B1735" s="186" t="s">
        <v>9784</v>
      </c>
      <c r="I1735" t="s">
        <v>6705</v>
      </c>
      <c r="J1735" t="s">
        <v>10276</v>
      </c>
      <c r="K1735" t="s">
        <v>10239</v>
      </c>
      <c r="L1735" t="str">
        <f t="shared" si="27"/>
        <v>общ. Търговище, обл. Търговище</v>
      </c>
    </row>
    <row r="1736" spans="1:12" x14ac:dyDescent="0.25">
      <c r="A1736" s="12" t="s">
        <v>3542</v>
      </c>
      <c r="B1736" s="186" t="s">
        <v>9784</v>
      </c>
      <c r="I1736" t="s">
        <v>6706</v>
      </c>
      <c r="J1736" t="s">
        <v>10449</v>
      </c>
      <c r="K1736" t="s">
        <v>10251</v>
      </c>
      <c r="L1736" t="str">
        <f t="shared" si="27"/>
        <v>общ. ГеоргиДамяново, обл. Монтана</v>
      </c>
    </row>
    <row r="1737" spans="1:12" x14ac:dyDescent="0.25">
      <c r="A1737" s="12" t="s">
        <v>3541</v>
      </c>
      <c r="B1737" s="186" t="s">
        <v>10227</v>
      </c>
      <c r="I1737" t="s">
        <v>6707</v>
      </c>
      <c r="J1737" t="s">
        <v>10466</v>
      </c>
      <c r="K1737" t="s">
        <v>10241</v>
      </c>
      <c r="L1737" t="str">
        <f t="shared" si="27"/>
        <v>общ. Златарица, обл. Велико Търново</v>
      </c>
    </row>
    <row r="1738" spans="1:12" x14ac:dyDescent="0.25">
      <c r="A1738" s="12" t="s">
        <v>3537</v>
      </c>
      <c r="B1738" s="186" t="s">
        <v>10227</v>
      </c>
      <c r="I1738" t="s">
        <v>6709</v>
      </c>
      <c r="J1738" t="s">
        <v>10301</v>
      </c>
      <c r="K1738" t="s">
        <v>10237</v>
      </c>
      <c r="L1738" t="str">
        <f t="shared" si="27"/>
        <v>общ. Димово, обл. Видин</v>
      </c>
    </row>
    <row r="1739" spans="1:12" x14ac:dyDescent="0.25">
      <c r="A1739" s="12" t="s">
        <v>3538</v>
      </c>
      <c r="B1739" s="186" t="s">
        <v>10227</v>
      </c>
      <c r="I1739" t="s">
        <v>6709</v>
      </c>
      <c r="J1739" t="s">
        <v>10356</v>
      </c>
      <c r="K1739" t="s">
        <v>10247</v>
      </c>
      <c r="L1739" t="str">
        <f t="shared" si="27"/>
        <v>общ. Калояново, обл. Пловдив</v>
      </c>
    </row>
    <row r="1740" spans="1:12" x14ac:dyDescent="0.25">
      <c r="A1740" s="12" t="s">
        <v>3540</v>
      </c>
      <c r="B1740" s="186" t="s">
        <v>10227</v>
      </c>
      <c r="I1740" t="s">
        <v>6708</v>
      </c>
      <c r="J1740" t="s">
        <v>10474</v>
      </c>
      <c r="K1740" t="s">
        <v>10251</v>
      </c>
      <c r="L1740" t="str">
        <f t="shared" si="27"/>
        <v>общ. Якимово, обл. Монтана</v>
      </c>
    </row>
    <row r="1741" spans="1:12" x14ac:dyDescent="0.25">
      <c r="A1741" s="12" t="s">
        <v>3539</v>
      </c>
      <c r="B1741" s="186" t="s">
        <v>10227</v>
      </c>
      <c r="I1741" t="s">
        <v>9638</v>
      </c>
      <c r="J1741" t="s">
        <v>10299</v>
      </c>
      <c r="K1741" t="s">
        <v>10233</v>
      </c>
      <c r="L1741" t="str">
        <f t="shared" si="27"/>
        <v>общ. Дългопол, обл. Варна</v>
      </c>
    </row>
    <row r="1742" spans="1:12" x14ac:dyDescent="0.25">
      <c r="A1742" s="12" t="s">
        <v>3536</v>
      </c>
      <c r="B1742" s="186" t="s">
        <v>9784</v>
      </c>
      <c r="I1742" t="s">
        <v>6710</v>
      </c>
      <c r="J1742" t="s">
        <v>10269</v>
      </c>
      <c r="K1742" t="s">
        <v>10232</v>
      </c>
      <c r="L1742" t="str">
        <f t="shared" si="27"/>
        <v>общ. Кърджали, обл. Кърджали</v>
      </c>
    </row>
    <row r="1743" spans="1:12" x14ac:dyDescent="0.25">
      <c r="A1743" s="12" t="s">
        <v>3535</v>
      </c>
      <c r="B1743" s="186" t="s">
        <v>10227</v>
      </c>
      <c r="I1743" t="s">
        <v>6711</v>
      </c>
      <c r="J1743" t="s">
        <v>10267</v>
      </c>
      <c r="K1743" t="s">
        <v>10234</v>
      </c>
      <c r="L1743" t="str">
        <f t="shared" si="27"/>
        <v>общ. Трявна, обл. Габрово</v>
      </c>
    </row>
    <row r="1744" spans="1:12" x14ac:dyDescent="0.25">
      <c r="A1744" s="12" t="s">
        <v>3534</v>
      </c>
      <c r="B1744" s="186" t="s">
        <v>10227</v>
      </c>
      <c r="I1744" t="s">
        <v>6712</v>
      </c>
      <c r="J1744" t="s">
        <v>10451</v>
      </c>
      <c r="K1744" t="s">
        <v>10242</v>
      </c>
      <c r="L1744" t="str">
        <f t="shared" si="27"/>
        <v>общ. Чирпан, обл. Стара Загора</v>
      </c>
    </row>
    <row r="1745" spans="1:12" x14ac:dyDescent="0.25">
      <c r="A1745" s="12" t="s">
        <v>3533</v>
      </c>
      <c r="B1745" s="186" t="s">
        <v>10227</v>
      </c>
      <c r="I1745" t="s">
        <v>6713</v>
      </c>
      <c r="J1745" t="s">
        <v>10418</v>
      </c>
      <c r="K1745" t="s">
        <v>10242</v>
      </c>
      <c r="L1745" t="str">
        <f t="shared" si="27"/>
        <v>общ. Мъглиж, обл. Стара Загора</v>
      </c>
    </row>
    <row r="1746" spans="1:12" x14ac:dyDescent="0.25">
      <c r="A1746" s="12" t="s">
        <v>3532</v>
      </c>
      <c r="B1746" s="186" t="s">
        <v>10227</v>
      </c>
      <c r="I1746" t="s">
        <v>6714</v>
      </c>
      <c r="J1746" t="s">
        <v>10301</v>
      </c>
      <c r="K1746" t="s">
        <v>10237</v>
      </c>
      <c r="L1746" t="str">
        <f t="shared" si="27"/>
        <v>общ. Димово, обл. Видин</v>
      </c>
    </row>
    <row r="1747" spans="1:12" x14ac:dyDescent="0.25">
      <c r="A1747" s="12" t="s">
        <v>3531</v>
      </c>
      <c r="B1747" s="186" t="s">
        <v>10227</v>
      </c>
      <c r="I1747" t="s">
        <v>6715</v>
      </c>
      <c r="J1747" t="s">
        <v>10293</v>
      </c>
      <c r="K1747" t="s">
        <v>10241</v>
      </c>
      <c r="L1747" t="str">
        <f t="shared" si="27"/>
        <v>общ. Елена, обл. Велико Търново</v>
      </c>
    </row>
    <row r="1748" spans="1:12" x14ac:dyDescent="0.25">
      <c r="A1748" s="12" t="s">
        <v>3530</v>
      </c>
      <c r="B1748" s="186" t="s">
        <v>10227</v>
      </c>
      <c r="I1748" t="s">
        <v>6716</v>
      </c>
      <c r="J1748" t="s">
        <v>10399</v>
      </c>
      <c r="K1748" t="s">
        <v>10246</v>
      </c>
      <c r="L1748" t="str">
        <f t="shared" si="27"/>
        <v>общ. Мездра, обл. Враца</v>
      </c>
    </row>
    <row r="1749" spans="1:12" x14ac:dyDescent="0.25">
      <c r="A1749" s="12" t="s">
        <v>3529</v>
      </c>
      <c r="B1749" s="186" t="s">
        <v>10227</v>
      </c>
      <c r="I1749" t="s">
        <v>6717</v>
      </c>
      <c r="J1749" t="s">
        <v>10267</v>
      </c>
      <c r="K1749" t="s">
        <v>10234</v>
      </c>
      <c r="L1749" t="str">
        <f t="shared" si="27"/>
        <v>общ. Трявна, обл. Габрово</v>
      </c>
    </row>
    <row r="1750" spans="1:12" x14ac:dyDescent="0.25">
      <c r="A1750" s="12" t="s">
        <v>3528</v>
      </c>
      <c r="B1750" s="186" t="s">
        <v>10227</v>
      </c>
      <c r="I1750" t="s">
        <v>6718</v>
      </c>
      <c r="J1750" t="s">
        <v>10348</v>
      </c>
      <c r="K1750" t="s">
        <v>10241</v>
      </c>
      <c r="L1750" t="str">
        <f t="shared" si="27"/>
        <v>общ. Павликени, обл. Велико Търново</v>
      </c>
    </row>
    <row r="1751" spans="1:12" x14ac:dyDescent="0.25">
      <c r="A1751" s="12" t="s">
        <v>3527</v>
      </c>
      <c r="B1751" s="186" t="s">
        <v>10227</v>
      </c>
      <c r="I1751" t="s">
        <v>6719</v>
      </c>
      <c r="J1751" t="s">
        <v>10390</v>
      </c>
      <c r="K1751" t="s">
        <v>10236</v>
      </c>
      <c r="L1751" t="str">
        <f t="shared" si="27"/>
        <v>общ. Руен, обл. Бургас</v>
      </c>
    </row>
    <row r="1752" spans="1:12" x14ac:dyDescent="0.25">
      <c r="A1752" s="12" t="s">
        <v>3525</v>
      </c>
      <c r="B1752" s="186" t="s">
        <v>10227</v>
      </c>
      <c r="I1752" t="s">
        <v>6720</v>
      </c>
      <c r="J1752" t="s">
        <v>10364</v>
      </c>
      <c r="K1752" t="s">
        <v>10236</v>
      </c>
      <c r="L1752" t="str">
        <f t="shared" si="27"/>
        <v>общ. Средец, обл. Бургас</v>
      </c>
    </row>
    <row r="1753" spans="1:12" x14ac:dyDescent="0.25">
      <c r="A1753" s="12" t="s">
        <v>3526</v>
      </c>
      <c r="B1753" s="186" t="s">
        <v>10227</v>
      </c>
      <c r="I1753" t="s">
        <v>6720</v>
      </c>
      <c r="J1753" t="s">
        <v>10393</v>
      </c>
      <c r="K1753" t="s">
        <v>10228</v>
      </c>
      <c r="L1753" t="str">
        <f t="shared" si="27"/>
        <v>общ. Стрелча, обл. Пазарджик</v>
      </c>
    </row>
    <row r="1754" spans="1:12" x14ac:dyDescent="0.25">
      <c r="A1754" s="12" t="s">
        <v>3524</v>
      </c>
      <c r="B1754" s="186" t="s">
        <v>10227</v>
      </c>
      <c r="I1754" t="s">
        <v>6721</v>
      </c>
      <c r="J1754" t="s">
        <v>10392</v>
      </c>
      <c r="K1754" t="s">
        <v>10233</v>
      </c>
      <c r="L1754" t="str">
        <f t="shared" si="27"/>
        <v>общ. Бяла, обл. Варна</v>
      </c>
    </row>
    <row r="1755" spans="1:12" x14ac:dyDescent="0.25">
      <c r="A1755" s="12" t="s">
        <v>3523</v>
      </c>
      <c r="B1755" s="186" t="s">
        <v>10227</v>
      </c>
      <c r="I1755" t="s">
        <v>6722</v>
      </c>
      <c r="J1755" t="s">
        <v>10297</v>
      </c>
      <c r="K1755" t="s">
        <v>10232</v>
      </c>
      <c r="L1755" t="str">
        <f t="shared" si="27"/>
        <v>общ. Кирково, обл. Кърджали</v>
      </c>
    </row>
    <row r="1756" spans="1:12" x14ac:dyDescent="0.25">
      <c r="A1756" s="12" t="s">
        <v>3522</v>
      </c>
      <c r="B1756" s="186" t="s">
        <v>10227</v>
      </c>
      <c r="I1756" t="s">
        <v>6723</v>
      </c>
      <c r="J1756" t="s">
        <v>10390</v>
      </c>
      <c r="K1756" t="s">
        <v>10236</v>
      </c>
      <c r="L1756" t="str">
        <f t="shared" si="27"/>
        <v>общ. Руен, обл. Бургас</v>
      </c>
    </row>
    <row r="1757" spans="1:12" x14ac:dyDescent="0.25">
      <c r="A1757" s="12" t="s">
        <v>3521</v>
      </c>
      <c r="B1757" s="186" t="s">
        <v>9784</v>
      </c>
      <c r="I1757" t="s">
        <v>6724</v>
      </c>
      <c r="J1757" t="s">
        <v>10516</v>
      </c>
      <c r="K1757" t="s">
        <v>10249</v>
      </c>
      <c r="L1757" t="str">
        <f t="shared" si="27"/>
        <v>общ. Нова Загора, обл. Сливен</v>
      </c>
    </row>
    <row r="1758" spans="1:12" x14ac:dyDescent="0.25">
      <c r="A1758" s="12" t="s">
        <v>3520</v>
      </c>
      <c r="B1758" s="186" t="s">
        <v>10227</v>
      </c>
      <c r="I1758" t="s">
        <v>6725</v>
      </c>
      <c r="J1758" t="s">
        <v>10320</v>
      </c>
      <c r="K1758" t="s">
        <v>10232</v>
      </c>
      <c r="L1758" t="str">
        <f t="shared" si="27"/>
        <v>общ. Черноочене, обл. Кърджали</v>
      </c>
    </row>
    <row r="1759" spans="1:12" x14ac:dyDescent="0.25">
      <c r="A1759" s="12" t="s">
        <v>3519</v>
      </c>
      <c r="B1759" s="186" t="s">
        <v>10227</v>
      </c>
      <c r="I1759" t="s">
        <v>6726</v>
      </c>
      <c r="J1759" t="s">
        <v>10262</v>
      </c>
      <c r="K1759" t="s">
        <v>10232</v>
      </c>
      <c r="L1759" t="str">
        <f t="shared" si="27"/>
        <v>общ. Ардино, обл. Кърджали</v>
      </c>
    </row>
    <row r="1760" spans="1:12" x14ac:dyDescent="0.25">
      <c r="A1760" s="12" t="s">
        <v>3518</v>
      </c>
      <c r="B1760" s="186" t="s">
        <v>9784</v>
      </c>
      <c r="I1760" t="s">
        <v>6727</v>
      </c>
      <c r="J1760" t="s">
        <v>10324</v>
      </c>
      <c r="K1760" t="s">
        <v>10252</v>
      </c>
      <c r="L1760" t="str">
        <f t="shared" si="27"/>
        <v>общ. Дупница, обл. Кюстендил</v>
      </c>
    </row>
    <row r="1761" spans="1:12" x14ac:dyDescent="0.25">
      <c r="A1761" s="12" t="s">
        <v>3517</v>
      </c>
      <c r="B1761" s="186" t="s">
        <v>9784</v>
      </c>
      <c r="I1761" t="s">
        <v>6728</v>
      </c>
      <c r="J1761" t="s">
        <v>10329</v>
      </c>
      <c r="K1761" t="s">
        <v>10254</v>
      </c>
      <c r="L1761" t="str">
        <f t="shared" si="27"/>
        <v>общ. Разград, обл. Разград</v>
      </c>
    </row>
    <row r="1762" spans="1:12" x14ac:dyDescent="0.25">
      <c r="A1762" s="12" t="s">
        <v>3516</v>
      </c>
      <c r="B1762" s="186" t="s">
        <v>10227</v>
      </c>
      <c r="I1762" t="s">
        <v>6738</v>
      </c>
      <c r="J1762" t="s">
        <v>10303</v>
      </c>
      <c r="K1762" t="s">
        <v>10250</v>
      </c>
      <c r="L1762" t="str">
        <f t="shared" si="27"/>
        <v>общ. Никопол, обл. Плевен</v>
      </c>
    </row>
    <row r="1763" spans="1:12" x14ac:dyDescent="0.25">
      <c r="A1763" s="12" t="s">
        <v>3515</v>
      </c>
      <c r="B1763" s="186" t="s">
        <v>10227</v>
      </c>
      <c r="I1763" t="s">
        <v>6739</v>
      </c>
      <c r="J1763" t="s">
        <v>10513</v>
      </c>
      <c r="K1763" t="s">
        <v>10236</v>
      </c>
      <c r="L1763" t="str">
        <f t="shared" si="27"/>
        <v>общ. Малко Търново, обл. Бургас</v>
      </c>
    </row>
    <row r="1764" spans="1:12" x14ac:dyDescent="0.25">
      <c r="A1764" s="12" t="s">
        <v>3514</v>
      </c>
      <c r="B1764" s="186" t="s">
        <v>10227</v>
      </c>
      <c r="I1764" t="s">
        <v>6740</v>
      </c>
      <c r="J1764" t="s">
        <v>10265</v>
      </c>
      <c r="K1764" t="s">
        <v>10232</v>
      </c>
      <c r="L1764" t="str">
        <f t="shared" si="27"/>
        <v>общ. Крумовград, обл. Кърджали</v>
      </c>
    </row>
    <row r="1765" spans="1:12" x14ac:dyDescent="0.25">
      <c r="A1765" s="12" t="s">
        <v>3513</v>
      </c>
      <c r="B1765" s="186" t="s">
        <v>10227</v>
      </c>
      <c r="I1765" t="s">
        <v>6741</v>
      </c>
      <c r="J1765" t="s">
        <v>10478</v>
      </c>
      <c r="K1765" t="s">
        <v>10248</v>
      </c>
      <c r="L1765" t="str">
        <f t="shared" si="27"/>
        <v>общ. Ковачевци, обл. Перник</v>
      </c>
    </row>
    <row r="1766" spans="1:12" x14ac:dyDescent="0.25">
      <c r="A1766" s="12" t="s">
        <v>3512</v>
      </c>
      <c r="B1766" s="186" t="s">
        <v>10227</v>
      </c>
      <c r="I1766" t="s">
        <v>6742</v>
      </c>
      <c r="J1766" t="s">
        <v>10319</v>
      </c>
      <c r="K1766" t="s">
        <v>10243</v>
      </c>
      <c r="L1766" t="str">
        <f t="shared" si="27"/>
        <v>общ. Хитрино, обл. Шумен</v>
      </c>
    </row>
    <row r="1767" spans="1:12" x14ac:dyDescent="0.25">
      <c r="A1767" s="12" t="s">
        <v>3511</v>
      </c>
      <c r="B1767" s="186" t="s">
        <v>10227</v>
      </c>
      <c r="I1767" t="s">
        <v>6743</v>
      </c>
      <c r="J1767" t="s">
        <v>10479</v>
      </c>
      <c r="K1767" t="s">
        <v>10242</v>
      </c>
      <c r="L1767" t="str">
        <f t="shared" si="27"/>
        <v>общ. Николаево, обл. Стара Загора</v>
      </c>
    </row>
    <row r="1768" spans="1:12" x14ac:dyDescent="0.25">
      <c r="A1768" s="12" t="s">
        <v>3510</v>
      </c>
      <c r="B1768" s="186" t="s">
        <v>10227</v>
      </c>
      <c r="I1768" t="s">
        <v>6786</v>
      </c>
      <c r="J1768" t="s">
        <v>10265</v>
      </c>
      <c r="K1768" t="s">
        <v>10232</v>
      </c>
      <c r="L1768" t="str">
        <f t="shared" si="27"/>
        <v>общ. Крумовград, обл. Кърджали</v>
      </c>
    </row>
    <row r="1769" spans="1:12" x14ac:dyDescent="0.25">
      <c r="A1769" s="12" t="s">
        <v>3509</v>
      </c>
      <c r="B1769" s="186" t="s">
        <v>10227</v>
      </c>
      <c r="I1769" t="s">
        <v>6744</v>
      </c>
      <c r="J1769" t="s">
        <v>10336</v>
      </c>
      <c r="K1769" t="s">
        <v>10248</v>
      </c>
      <c r="L1769" t="str">
        <f t="shared" si="27"/>
        <v>общ. Трън, обл. Перник</v>
      </c>
    </row>
    <row r="1770" spans="1:12" x14ac:dyDescent="0.25">
      <c r="A1770" s="12" t="s">
        <v>3508</v>
      </c>
      <c r="B1770" s="186" t="s">
        <v>10227</v>
      </c>
      <c r="I1770" t="s">
        <v>6745</v>
      </c>
      <c r="J1770" t="s">
        <v>10402</v>
      </c>
      <c r="K1770" t="s">
        <v>10231</v>
      </c>
      <c r="L1770" t="str">
        <f t="shared" si="27"/>
        <v>общ. Шабла, обл. Добрич</v>
      </c>
    </row>
    <row r="1771" spans="1:12" x14ac:dyDescent="0.25">
      <c r="A1771" s="12" t="s">
        <v>3507</v>
      </c>
      <c r="B1771" s="186" t="s">
        <v>9784</v>
      </c>
      <c r="I1771" t="s">
        <v>6746</v>
      </c>
      <c r="J1771" t="s">
        <v>10516</v>
      </c>
      <c r="K1771" t="s">
        <v>10249</v>
      </c>
      <c r="L1771" t="str">
        <f t="shared" si="27"/>
        <v>общ. Нова Загора, обл. Сливен</v>
      </c>
    </row>
    <row r="1772" spans="1:12" x14ac:dyDescent="0.25">
      <c r="A1772" s="12" t="s">
        <v>3506</v>
      </c>
      <c r="B1772" s="186" t="s">
        <v>10227</v>
      </c>
      <c r="I1772" t="s">
        <v>6747</v>
      </c>
      <c r="J1772" t="s">
        <v>10382</v>
      </c>
      <c r="K1772" t="s">
        <v>10233</v>
      </c>
      <c r="L1772" t="str">
        <f t="shared" si="27"/>
        <v>общ. Белослав, обл. Варна</v>
      </c>
    </row>
    <row r="1773" spans="1:12" x14ac:dyDescent="0.25">
      <c r="A1773" s="12" t="s">
        <v>3505</v>
      </c>
      <c r="B1773" s="186" t="s">
        <v>10227</v>
      </c>
      <c r="I1773" t="s">
        <v>6747</v>
      </c>
      <c r="J1773" t="s">
        <v>10437</v>
      </c>
      <c r="K1773" t="s">
        <v>10247</v>
      </c>
      <c r="L1773" t="str">
        <f t="shared" si="27"/>
        <v>общ. Първомай, обл. Пловдив</v>
      </c>
    </row>
    <row r="1774" spans="1:12" x14ac:dyDescent="0.25">
      <c r="A1774" s="12" t="s">
        <v>3504</v>
      </c>
      <c r="B1774" s="186" t="s">
        <v>9784</v>
      </c>
      <c r="I1774" t="s">
        <v>6785</v>
      </c>
      <c r="J1774" t="s">
        <v>10288</v>
      </c>
      <c r="K1774" t="s">
        <v>10234</v>
      </c>
      <c r="L1774" t="str">
        <f t="shared" si="27"/>
        <v>общ. Габрово, обл. Габрово</v>
      </c>
    </row>
    <row r="1775" spans="1:12" x14ac:dyDescent="0.25">
      <c r="A1775" s="12" t="s">
        <v>3503</v>
      </c>
      <c r="B1775" s="186" t="s">
        <v>10227</v>
      </c>
      <c r="I1775" t="s">
        <v>6748</v>
      </c>
      <c r="J1775" t="s">
        <v>10524</v>
      </c>
      <c r="K1775" t="s">
        <v>10254</v>
      </c>
      <c r="L1775" t="str">
        <f t="shared" si="27"/>
        <v>общ. Цар Калоян, обл. Разград</v>
      </c>
    </row>
    <row r="1776" spans="1:12" x14ac:dyDescent="0.25">
      <c r="A1776" s="12" t="s">
        <v>3502</v>
      </c>
      <c r="B1776" s="186" t="s">
        <v>9784</v>
      </c>
      <c r="I1776" t="s">
        <v>6749</v>
      </c>
      <c r="J1776" t="s">
        <v>10307</v>
      </c>
      <c r="K1776" t="s">
        <v>10236</v>
      </c>
      <c r="L1776" t="str">
        <f t="shared" si="27"/>
        <v>общ. Карнобат, обл. Бургас</v>
      </c>
    </row>
    <row r="1777" spans="1:12" x14ac:dyDescent="0.25">
      <c r="A1777" s="12" t="s">
        <v>3501</v>
      </c>
      <c r="B1777" s="186" t="s">
        <v>10227</v>
      </c>
      <c r="I1777" t="s">
        <v>6750</v>
      </c>
      <c r="J1777" t="s">
        <v>10350</v>
      </c>
      <c r="K1777" t="s">
        <v>10253</v>
      </c>
      <c r="L1777" t="str">
        <f t="shared" si="27"/>
        <v>общ. Борово, обл. Русе</v>
      </c>
    </row>
    <row r="1778" spans="1:12" x14ac:dyDescent="0.25">
      <c r="A1778" s="12" t="s">
        <v>3499</v>
      </c>
      <c r="B1778" s="186" t="s">
        <v>10227</v>
      </c>
      <c r="I1778" t="s">
        <v>6751</v>
      </c>
      <c r="J1778" t="s">
        <v>10293</v>
      </c>
      <c r="K1778" t="s">
        <v>10241</v>
      </c>
      <c r="L1778" t="str">
        <f t="shared" si="27"/>
        <v>общ. Елена, обл. Велико Търново</v>
      </c>
    </row>
    <row r="1779" spans="1:12" x14ac:dyDescent="0.25">
      <c r="A1779" s="12" t="s">
        <v>3500</v>
      </c>
      <c r="B1779" s="186" t="s">
        <v>9784</v>
      </c>
      <c r="I1779" t="s">
        <v>6751</v>
      </c>
      <c r="J1779" t="s">
        <v>10284</v>
      </c>
      <c r="K1779" t="s">
        <v>10245</v>
      </c>
      <c r="L1779" t="str">
        <f t="shared" si="27"/>
        <v>общ. Хасково, обл. Хасково</v>
      </c>
    </row>
    <row r="1780" spans="1:12" x14ac:dyDescent="0.25">
      <c r="A1780" s="12" t="s">
        <v>3498</v>
      </c>
      <c r="B1780" s="186" t="s">
        <v>9784</v>
      </c>
      <c r="I1780" t="s">
        <v>6752</v>
      </c>
      <c r="J1780" t="s">
        <v>10523</v>
      </c>
      <c r="K1780" t="s">
        <v>10242</v>
      </c>
      <c r="L1780" t="str">
        <f t="shared" si="27"/>
        <v>общ. Стара Загора, обл. Стара Загора</v>
      </c>
    </row>
    <row r="1781" spans="1:12" x14ac:dyDescent="0.25">
      <c r="A1781" s="12" t="s">
        <v>3497</v>
      </c>
      <c r="B1781" s="186" t="s">
        <v>10227</v>
      </c>
      <c r="I1781" t="s">
        <v>7457</v>
      </c>
      <c r="J1781" t="s">
        <v>10439</v>
      </c>
      <c r="K1781" t="s">
        <v>10238</v>
      </c>
      <c r="L1781" t="str">
        <f t="shared" si="27"/>
        <v>общ. Неделино, обл. Смолян</v>
      </c>
    </row>
    <row r="1782" spans="1:12" x14ac:dyDescent="0.25">
      <c r="A1782" s="12" t="s">
        <v>3496</v>
      </c>
      <c r="B1782" s="186" t="s">
        <v>10227</v>
      </c>
      <c r="I1782" t="s">
        <v>6753</v>
      </c>
      <c r="J1782" t="s">
        <v>10321</v>
      </c>
      <c r="K1782" t="s">
        <v>10240</v>
      </c>
      <c r="L1782" t="str">
        <f t="shared" si="27"/>
        <v>общ. Своге, обл. София</v>
      </c>
    </row>
    <row r="1783" spans="1:12" x14ac:dyDescent="0.25">
      <c r="A1783" s="12" t="s">
        <v>3495</v>
      </c>
      <c r="B1783" s="186" t="s">
        <v>9784</v>
      </c>
      <c r="I1783" t="s">
        <v>6754</v>
      </c>
      <c r="J1783" t="s">
        <v>10373</v>
      </c>
      <c r="K1783" t="s">
        <v>10230</v>
      </c>
      <c r="L1783" t="str">
        <f t="shared" si="27"/>
        <v>общ. Благоевград, обл. Благоевград</v>
      </c>
    </row>
    <row r="1784" spans="1:12" x14ac:dyDescent="0.25">
      <c r="A1784" s="12" t="s">
        <v>3493</v>
      </c>
      <c r="B1784" s="186" t="s">
        <v>9784</v>
      </c>
      <c r="I1784" t="s">
        <v>6754</v>
      </c>
      <c r="J1784" t="s">
        <v>10516</v>
      </c>
      <c r="K1784" t="s">
        <v>10249</v>
      </c>
      <c r="L1784" t="str">
        <f t="shared" si="27"/>
        <v>общ. Нова Загора, обл. Сливен</v>
      </c>
    </row>
    <row r="1785" spans="1:12" x14ac:dyDescent="0.25">
      <c r="A1785" s="12" t="s">
        <v>3494</v>
      </c>
      <c r="B1785" s="186" t="s">
        <v>10227</v>
      </c>
      <c r="I1785" t="s">
        <v>6754</v>
      </c>
      <c r="J1785" t="s">
        <v>10295</v>
      </c>
      <c r="K1785" t="s">
        <v>10239</v>
      </c>
      <c r="L1785" t="str">
        <f t="shared" si="27"/>
        <v>общ. Попово, обл. Търговище</v>
      </c>
    </row>
    <row r="1786" spans="1:12" x14ac:dyDescent="0.25">
      <c r="A1786" s="12" t="s">
        <v>3492</v>
      </c>
      <c r="B1786" s="186" t="s">
        <v>9784</v>
      </c>
      <c r="I1786" t="s">
        <v>6755</v>
      </c>
      <c r="J1786" t="s">
        <v>10285</v>
      </c>
      <c r="K1786" t="s">
        <v>10238</v>
      </c>
      <c r="L1786" t="str">
        <f t="shared" si="27"/>
        <v>общ. Смолян, обл. Смолян</v>
      </c>
    </row>
    <row r="1787" spans="1:12" x14ac:dyDescent="0.25">
      <c r="A1787" s="12" t="s">
        <v>3491</v>
      </c>
      <c r="B1787" s="186" t="s">
        <v>10227</v>
      </c>
      <c r="I1787" t="s">
        <v>6756</v>
      </c>
      <c r="J1787" t="s">
        <v>10323</v>
      </c>
      <c r="K1787" t="s">
        <v>10234</v>
      </c>
      <c r="L1787" t="str">
        <f t="shared" si="27"/>
        <v>общ. Дряново, обл. Габрово</v>
      </c>
    </row>
    <row r="1788" spans="1:12" x14ac:dyDescent="0.25">
      <c r="A1788" s="12" t="s">
        <v>3490</v>
      </c>
      <c r="B1788" s="186" t="s">
        <v>10227</v>
      </c>
      <c r="I1788" t="s">
        <v>6757</v>
      </c>
      <c r="J1788" t="s">
        <v>10512</v>
      </c>
      <c r="K1788" t="s">
        <v>10240</v>
      </c>
      <c r="L1788" t="str">
        <f t="shared" si="27"/>
        <v>общ. Елин Пелин, обл. София</v>
      </c>
    </row>
    <row r="1789" spans="1:12" x14ac:dyDescent="0.25">
      <c r="A1789" s="12" t="s">
        <v>3489</v>
      </c>
      <c r="B1789" s="186" t="s">
        <v>10227</v>
      </c>
      <c r="I1789" t="s">
        <v>6757</v>
      </c>
      <c r="J1789" t="s">
        <v>10342</v>
      </c>
      <c r="K1789" t="s">
        <v>10230</v>
      </c>
      <c r="L1789" t="str">
        <f t="shared" si="27"/>
        <v>общ. Разлог, обл. Благоевград</v>
      </c>
    </row>
    <row r="1790" spans="1:12" x14ac:dyDescent="0.25">
      <c r="A1790" s="12" t="s">
        <v>3487</v>
      </c>
      <c r="B1790" s="186" t="s">
        <v>10227</v>
      </c>
      <c r="I1790" t="s">
        <v>6351</v>
      </c>
      <c r="J1790" t="s">
        <v>10512</v>
      </c>
      <c r="K1790" t="s">
        <v>10240</v>
      </c>
      <c r="L1790" t="str">
        <f t="shared" si="27"/>
        <v>общ. Елин Пелин, обл. София</v>
      </c>
    </row>
    <row r="1791" spans="1:12" x14ac:dyDescent="0.25">
      <c r="A1791" s="12" t="s">
        <v>3488</v>
      </c>
      <c r="B1791" s="186" t="s">
        <v>10227</v>
      </c>
      <c r="I1791" t="s">
        <v>6351</v>
      </c>
      <c r="J1791" t="s">
        <v>10512</v>
      </c>
      <c r="K1791" t="s">
        <v>10240</v>
      </c>
      <c r="L1791" t="str">
        <f t="shared" si="27"/>
        <v>общ. Елин Пелин, обл. София</v>
      </c>
    </row>
    <row r="1792" spans="1:12" x14ac:dyDescent="0.25">
      <c r="A1792" s="12" t="s">
        <v>3486</v>
      </c>
      <c r="B1792" s="186" t="s">
        <v>10227</v>
      </c>
      <c r="I1792" t="s">
        <v>6758</v>
      </c>
      <c r="J1792" t="s">
        <v>10399</v>
      </c>
      <c r="K1792" t="s">
        <v>10246</v>
      </c>
      <c r="L1792" t="str">
        <f t="shared" si="27"/>
        <v>общ. Мездра, обл. Враца</v>
      </c>
    </row>
    <row r="1793" spans="1:12" x14ac:dyDescent="0.25">
      <c r="A1793" s="12" t="s">
        <v>3485</v>
      </c>
      <c r="B1793" s="186" t="s">
        <v>9784</v>
      </c>
      <c r="I1793" t="s">
        <v>6760</v>
      </c>
      <c r="J1793" t="s">
        <v>10403</v>
      </c>
      <c r="K1793" t="s">
        <v>10240</v>
      </c>
      <c r="L1793" t="str">
        <f t="shared" si="27"/>
        <v>общ. Ботевград, обл. София</v>
      </c>
    </row>
    <row r="1794" spans="1:12" x14ac:dyDescent="0.25">
      <c r="A1794" s="12" t="s">
        <v>3484</v>
      </c>
      <c r="B1794" s="186" t="s">
        <v>10227</v>
      </c>
      <c r="I1794" t="s">
        <v>6759</v>
      </c>
      <c r="J1794" t="s">
        <v>10387</v>
      </c>
      <c r="K1794" t="s">
        <v>10248</v>
      </c>
      <c r="L1794" t="str">
        <f t="shared" ref="L1794:L1857" si="28">+J1794&amp;", "&amp;K1794</f>
        <v>общ. Земен, обл. Перник</v>
      </c>
    </row>
    <row r="1795" spans="1:12" x14ac:dyDescent="0.25">
      <c r="A1795" s="12" t="s">
        <v>3482</v>
      </c>
      <c r="B1795" s="186" t="s">
        <v>9784</v>
      </c>
      <c r="I1795" t="s">
        <v>6761</v>
      </c>
      <c r="J1795" t="s">
        <v>10449</v>
      </c>
      <c r="K1795" t="s">
        <v>10251</v>
      </c>
      <c r="L1795" t="str">
        <f t="shared" si="28"/>
        <v>общ. ГеоргиДамяново, обл. Монтана</v>
      </c>
    </row>
    <row r="1796" spans="1:12" x14ac:dyDescent="0.25">
      <c r="A1796" s="12" t="s">
        <v>3483</v>
      </c>
      <c r="B1796" s="186" t="s">
        <v>10227</v>
      </c>
      <c r="I1796" t="s">
        <v>6761</v>
      </c>
      <c r="J1796" t="s">
        <v>10336</v>
      </c>
      <c r="K1796" t="s">
        <v>10248</v>
      </c>
      <c r="L1796" t="str">
        <f t="shared" si="28"/>
        <v>общ. Трън, обл. Перник</v>
      </c>
    </row>
    <row r="1797" spans="1:12" x14ac:dyDescent="0.25">
      <c r="A1797" s="12" t="s">
        <v>3481</v>
      </c>
      <c r="B1797" s="186" t="s">
        <v>10227</v>
      </c>
      <c r="I1797" t="s">
        <v>6762</v>
      </c>
      <c r="J1797" t="s">
        <v>10401</v>
      </c>
      <c r="K1797" t="s">
        <v>10238</v>
      </c>
      <c r="L1797" t="str">
        <f t="shared" si="28"/>
        <v>общ. Рудозем, обл. Смолян</v>
      </c>
    </row>
    <row r="1798" spans="1:12" x14ac:dyDescent="0.25">
      <c r="A1798" s="12" t="s">
        <v>3480</v>
      </c>
      <c r="B1798" s="186" t="s">
        <v>10227</v>
      </c>
      <c r="I1798" t="s">
        <v>6763</v>
      </c>
      <c r="J1798" t="s">
        <v>10416</v>
      </c>
      <c r="K1798" t="s">
        <v>10244</v>
      </c>
      <c r="L1798" t="str">
        <f t="shared" si="28"/>
        <v>общ. Елхово, обл. Ямбол</v>
      </c>
    </row>
    <row r="1799" spans="1:12" x14ac:dyDescent="0.25">
      <c r="A1799" s="12" t="s">
        <v>3478</v>
      </c>
      <c r="B1799" s="186" t="s">
        <v>10227</v>
      </c>
      <c r="I1799" t="s">
        <v>6763</v>
      </c>
      <c r="J1799" t="s">
        <v>10479</v>
      </c>
      <c r="K1799" t="s">
        <v>10242</v>
      </c>
      <c r="L1799" t="str">
        <f t="shared" si="28"/>
        <v>общ. Николаево, обл. Стара Загора</v>
      </c>
    </row>
    <row r="1800" spans="1:12" x14ac:dyDescent="0.25">
      <c r="A1800" s="12" t="s">
        <v>3479</v>
      </c>
      <c r="B1800" s="186" t="s">
        <v>9784</v>
      </c>
      <c r="I1800" t="s">
        <v>6763</v>
      </c>
      <c r="J1800" t="s">
        <v>10523</v>
      </c>
      <c r="K1800" t="s">
        <v>10242</v>
      </c>
      <c r="L1800" t="str">
        <f t="shared" si="28"/>
        <v>общ. Стара Загора, обл. Стара Загора</v>
      </c>
    </row>
    <row r="1801" spans="1:12" x14ac:dyDescent="0.25">
      <c r="A1801" s="12" t="s">
        <v>3477</v>
      </c>
      <c r="B1801" s="186" t="s">
        <v>9784</v>
      </c>
      <c r="I1801" t="s">
        <v>6764</v>
      </c>
      <c r="J1801" t="s">
        <v>10341</v>
      </c>
      <c r="K1801" t="s">
        <v>10228</v>
      </c>
      <c r="L1801" t="str">
        <f t="shared" si="28"/>
        <v>общ. Панагюрище, обл. Пазарджик</v>
      </c>
    </row>
    <row r="1802" spans="1:12" x14ac:dyDescent="0.25">
      <c r="A1802" s="12" t="s">
        <v>3476</v>
      </c>
      <c r="B1802" s="186" t="s">
        <v>9784</v>
      </c>
      <c r="I1802" t="s">
        <v>6765</v>
      </c>
      <c r="J1802" t="s">
        <v>10285</v>
      </c>
      <c r="K1802" t="s">
        <v>10238</v>
      </c>
      <c r="L1802" t="str">
        <f t="shared" si="28"/>
        <v>общ. Смолян, обл. Смолян</v>
      </c>
    </row>
    <row r="1803" spans="1:12" x14ac:dyDescent="0.25">
      <c r="A1803" s="12" t="s">
        <v>3475</v>
      </c>
      <c r="B1803" s="186" t="s">
        <v>9784</v>
      </c>
      <c r="I1803" t="s">
        <v>6766</v>
      </c>
      <c r="J1803" t="s">
        <v>10502</v>
      </c>
      <c r="K1803" t="s">
        <v>10241</v>
      </c>
      <c r="L1803" t="str">
        <f t="shared" si="28"/>
        <v>общ. Велико Търново, обл. Велико Търново</v>
      </c>
    </row>
    <row r="1804" spans="1:12" x14ac:dyDescent="0.25">
      <c r="A1804" s="12" t="s">
        <v>3474</v>
      </c>
      <c r="B1804" s="186" t="s">
        <v>10227</v>
      </c>
      <c r="I1804" t="s">
        <v>6768</v>
      </c>
      <c r="J1804" t="s">
        <v>10340</v>
      </c>
      <c r="K1804" t="s">
        <v>10236</v>
      </c>
      <c r="L1804" t="str">
        <f t="shared" si="28"/>
        <v>общ. Несебър, обл. Бургас</v>
      </c>
    </row>
    <row r="1805" spans="1:12" x14ac:dyDescent="0.25">
      <c r="A1805" s="12" t="s">
        <v>3471</v>
      </c>
      <c r="B1805" s="186" t="s">
        <v>9784</v>
      </c>
      <c r="I1805" t="s">
        <v>6770</v>
      </c>
      <c r="J1805" t="s">
        <v>10266</v>
      </c>
      <c r="K1805" t="s">
        <v>10234</v>
      </c>
      <c r="L1805" t="str">
        <f t="shared" si="28"/>
        <v>общ. Севлиево, обл. Габрово</v>
      </c>
    </row>
    <row r="1806" spans="1:12" x14ac:dyDescent="0.25">
      <c r="A1806" s="12" t="s">
        <v>3472</v>
      </c>
      <c r="B1806" s="186" t="s">
        <v>10227</v>
      </c>
      <c r="I1806" t="s">
        <v>6769</v>
      </c>
      <c r="J1806" t="s">
        <v>10492</v>
      </c>
      <c r="K1806" t="s">
        <v>10231</v>
      </c>
      <c r="L1806" t="str">
        <f t="shared" si="28"/>
        <v>общ. Добрич-селска, обл. Добрич</v>
      </c>
    </row>
    <row r="1807" spans="1:12" x14ac:dyDescent="0.25">
      <c r="A1807" s="12" t="s">
        <v>3473</v>
      </c>
      <c r="B1807" s="186" t="s">
        <v>10227</v>
      </c>
      <c r="I1807" t="s">
        <v>6769</v>
      </c>
      <c r="J1807" t="s">
        <v>10518</v>
      </c>
      <c r="K1807" t="s">
        <v>10243</v>
      </c>
      <c r="L1807" t="str">
        <f t="shared" si="28"/>
        <v>общ. Нови пазар, обл. Шумен</v>
      </c>
    </row>
    <row r="1808" spans="1:12" x14ac:dyDescent="0.25">
      <c r="A1808" s="12" t="s">
        <v>3470</v>
      </c>
      <c r="B1808" s="186" t="s">
        <v>9784</v>
      </c>
      <c r="I1808" t="s">
        <v>6771</v>
      </c>
      <c r="J1808" t="s">
        <v>10438</v>
      </c>
      <c r="K1808" t="s">
        <v>10242</v>
      </c>
      <c r="L1808" t="str">
        <f t="shared" si="28"/>
        <v>общ. Казанлък, обл. Стара Загора</v>
      </c>
    </row>
    <row r="1809" spans="1:12" x14ac:dyDescent="0.25">
      <c r="A1809" s="12" t="s">
        <v>3469</v>
      </c>
      <c r="B1809" s="186" t="s">
        <v>10227</v>
      </c>
      <c r="I1809" t="s">
        <v>6772</v>
      </c>
      <c r="J1809" t="s">
        <v>10431</v>
      </c>
      <c r="K1809" t="s">
        <v>10250</v>
      </c>
      <c r="L1809" t="str">
        <f t="shared" si="28"/>
        <v>общ. Кнежа, обл. Плевен</v>
      </c>
    </row>
    <row r="1810" spans="1:12" x14ac:dyDescent="0.25">
      <c r="A1810" s="12" t="s">
        <v>3468</v>
      </c>
      <c r="B1810" s="186" t="s">
        <v>9784</v>
      </c>
      <c r="I1810" t="s">
        <v>6773</v>
      </c>
      <c r="J1810" t="s">
        <v>10269</v>
      </c>
      <c r="K1810" t="s">
        <v>10232</v>
      </c>
      <c r="L1810" t="str">
        <f t="shared" si="28"/>
        <v>общ. Кърджали, обл. Кърджали</v>
      </c>
    </row>
    <row r="1811" spans="1:12" x14ac:dyDescent="0.25">
      <c r="A1811" s="12" t="s">
        <v>3467</v>
      </c>
      <c r="B1811" s="186" t="s">
        <v>10227</v>
      </c>
      <c r="I1811" t="s">
        <v>6774</v>
      </c>
      <c r="J1811" t="s">
        <v>10267</v>
      </c>
      <c r="K1811" t="s">
        <v>10234</v>
      </c>
      <c r="L1811" t="str">
        <f t="shared" si="28"/>
        <v>общ. Трявна, обл. Габрово</v>
      </c>
    </row>
    <row r="1812" spans="1:12" x14ac:dyDescent="0.25">
      <c r="A1812" s="12" t="s">
        <v>3466</v>
      </c>
      <c r="B1812" s="186" t="s">
        <v>10227</v>
      </c>
      <c r="I1812" t="s">
        <v>6775</v>
      </c>
      <c r="J1812" t="s">
        <v>10262</v>
      </c>
      <c r="K1812" t="s">
        <v>10232</v>
      </c>
      <c r="L1812" t="str">
        <f t="shared" si="28"/>
        <v>общ. Ардино, обл. Кърджали</v>
      </c>
    </row>
    <row r="1813" spans="1:12" x14ac:dyDescent="0.25">
      <c r="A1813" s="12" t="s">
        <v>3465</v>
      </c>
      <c r="B1813" s="186" t="s">
        <v>10227</v>
      </c>
      <c r="I1813" t="s">
        <v>6776</v>
      </c>
      <c r="J1813" t="s">
        <v>10366</v>
      </c>
      <c r="K1813" t="s">
        <v>10251</v>
      </c>
      <c r="L1813" t="str">
        <f t="shared" si="28"/>
        <v>общ. Бойчиновци, обл. Монтана</v>
      </c>
    </row>
    <row r="1814" spans="1:12" x14ac:dyDescent="0.25">
      <c r="A1814" s="12" t="s">
        <v>3464</v>
      </c>
      <c r="B1814" s="186" t="s">
        <v>10227</v>
      </c>
      <c r="I1814" t="s">
        <v>6777</v>
      </c>
      <c r="J1814" t="s">
        <v>10443</v>
      </c>
      <c r="K1814" t="s">
        <v>10252</v>
      </c>
      <c r="L1814" t="str">
        <f t="shared" si="28"/>
        <v>общ. Невестино, обл. Кюстендил</v>
      </c>
    </row>
    <row r="1815" spans="1:12" x14ac:dyDescent="0.25">
      <c r="A1815" s="12" t="s">
        <v>3463</v>
      </c>
      <c r="B1815" s="186" t="s">
        <v>10227</v>
      </c>
      <c r="I1815" t="s">
        <v>6778</v>
      </c>
      <c r="J1815" t="s">
        <v>10274</v>
      </c>
      <c r="K1815" t="s">
        <v>10238</v>
      </c>
      <c r="L1815" t="str">
        <f t="shared" si="28"/>
        <v>общ. Златоград, обл. Смолян</v>
      </c>
    </row>
    <row r="1816" spans="1:12" x14ac:dyDescent="0.25">
      <c r="A1816" s="12" t="s">
        <v>3462</v>
      </c>
      <c r="B1816" s="186" t="s">
        <v>10227</v>
      </c>
      <c r="I1816" t="s">
        <v>6779</v>
      </c>
      <c r="J1816" t="s">
        <v>10297</v>
      </c>
      <c r="K1816" t="s">
        <v>10232</v>
      </c>
      <c r="L1816" t="str">
        <f t="shared" si="28"/>
        <v>общ. Кирково, обл. Кърджали</v>
      </c>
    </row>
    <row r="1817" spans="1:12" x14ac:dyDescent="0.25">
      <c r="A1817" s="12" t="s">
        <v>3461</v>
      </c>
      <c r="B1817" s="186" t="s">
        <v>10227</v>
      </c>
      <c r="I1817" t="s">
        <v>6780</v>
      </c>
      <c r="J1817" t="s">
        <v>10336</v>
      </c>
      <c r="K1817" t="s">
        <v>10248</v>
      </c>
      <c r="L1817" t="str">
        <f t="shared" si="28"/>
        <v>общ. Трън, обл. Перник</v>
      </c>
    </row>
    <row r="1818" spans="1:12" x14ac:dyDescent="0.25">
      <c r="A1818" s="12" t="s">
        <v>3460</v>
      </c>
      <c r="B1818" s="186" t="s">
        <v>10227</v>
      </c>
      <c r="I1818" t="s">
        <v>6781</v>
      </c>
      <c r="J1818" t="s">
        <v>10388</v>
      </c>
      <c r="K1818" t="s">
        <v>10236</v>
      </c>
      <c r="L1818" t="str">
        <f t="shared" si="28"/>
        <v>общ. Сунгурларе, обл. Бургас</v>
      </c>
    </row>
    <row r="1819" spans="1:12" x14ac:dyDescent="0.25">
      <c r="A1819" s="12" t="s">
        <v>3459</v>
      </c>
      <c r="B1819" s="186" t="s">
        <v>9784</v>
      </c>
      <c r="I1819" t="s">
        <v>6782</v>
      </c>
      <c r="J1819" t="s">
        <v>10424</v>
      </c>
      <c r="K1819" t="s">
        <v>10233</v>
      </c>
      <c r="L1819" t="str">
        <f t="shared" si="28"/>
        <v>общ. Вълчидол, обл. Варна</v>
      </c>
    </row>
    <row r="1820" spans="1:12" x14ac:dyDescent="0.25">
      <c r="A1820" s="12" t="s">
        <v>3458</v>
      </c>
      <c r="B1820" s="186" t="s">
        <v>10227</v>
      </c>
      <c r="I1820" t="s">
        <v>9639</v>
      </c>
      <c r="J1820" t="s">
        <v>10408</v>
      </c>
      <c r="K1820" t="s">
        <v>10240</v>
      </c>
      <c r="L1820" t="str">
        <f t="shared" si="28"/>
        <v>общ. Етрополе, обл. София</v>
      </c>
    </row>
    <row r="1821" spans="1:12" x14ac:dyDescent="0.25">
      <c r="A1821" s="12" t="s">
        <v>3457</v>
      </c>
      <c r="B1821" s="186" t="s">
        <v>10227</v>
      </c>
      <c r="I1821" t="s">
        <v>6783</v>
      </c>
      <c r="J1821" t="s">
        <v>10261</v>
      </c>
      <c r="K1821" t="s">
        <v>10231</v>
      </c>
      <c r="L1821" t="str">
        <f t="shared" si="28"/>
        <v>общ. Крушари, обл. Добрич</v>
      </c>
    </row>
    <row r="1822" spans="1:12" x14ac:dyDescent="0.25">
      <c r="A1822" s="12" t="s">
        <v>3456</v>
      </c>
      <c r="B1822" s="186" t="s">
        <v>10227</v>
      </c>
      <c r="I1822" t="s">
        <v>6784</v>
      </c>
      <c r="J1822" t="s">
        <v>10415</v>
      </c>
      <c r="K1822" t="s">
        <v>10245</v>
      </c>
      <c r="L1822" t="str">
        <f t="shared" si="28"/>
        <v>общ. Маджарово, обл. Хасково</v>
      </c>
    </row>
    <row r="1823" spans="1:12" x14ac:dyDescent="0.25">
      <c r="A1823" s="12" t="s">
        <v>3455</v>
      </c>
      <c r="B1823" s="186" t="s">
        <v>10227</v>
      </c>
      <c r="I1823" t="s">
        <v>6787</v>
      </c>
      <c r="J1823" t="s">
        <v>10387</v>
      </c>
      <c r="K1823" t="s">
        <v>10248</v>
      </c>
      <c r="L1823" t="str">
        <f t="shared" si="28"/>
        <v>общ. Земен, обл. Перник</v>
      </c>
    </row>
    <row r="1824" spans="1:12" x14ac:dyDescent="0.25">
      <c r="A1824" s="12" t="s">
        <v>3454</v>
      </c>
      <c r="B1824" s="186" t="s">
        <v>9784</v>
      </c>
      <c r="I1824" t="s">
        <v>6788</v>
      </c>
      <c r="J1824" t="s">
        <v>10316</v>
      </c>
      <c r="K1824" t="s">
        <v>10252</v>
      </c>
      <c r="L1824" t="str">
        <f t="shared" si="28"/>
        <v>общ. Кюстендил, обл. Кюстендил</v>
      </c>
    </row>
    <row r="1825" spans="1:12" x14ac:dyDescent="0.25">
      <c r="A1825" s="12" t="s">
        <v>3453</v>
      </c>
      <c r="B1825" s="186" t="s">
        <v>10227</v>
      </c>
      <c r="I1825" t="s">
        <v>6789</v>
      </c>
      <c r="J1825" t="s">
        <v>10287</v>
      </c>
      <c r="K1825" t="s">
        <v>10231</v>
      </c>
      <c r="L1825" t="str">
        <f t="shared" si="28"/>
        <v>общ. Тервел, обл. Добрич</v>
      </c>
    </row>
    <row r="1826" spans="1:12" x14ac:dyDescent="0.25">
      <c r="A1826" s="12" t="s">
        <v>3452</v>
      </c>
      <c r="B1826" s="186" t="s">
        <v>9784</v>
      </c>
      <c r="I1826" t="s">
        <v>6790</v>
      </c>
      <c r="J1826" t="s">
        <v>10272</v>
      </c>
      <c r="K1826" t="s">
        <v>10237</v>
      </c>
      <c r="L1826" t="str">
        <f t="shared" si="28"/>
        <v>общ. Видин, обл. Видин</v>
      </c>
    </row>
    <row r="1827" spans="1:12" x14ac:dyDescent="0.25">
      <c r="A1827" s="12" t="s">
        <v>3451</v>
      </c>
      <c r="B1827" s="186" t="s">
        <v>10227</v>
      </c>
      <c r="I1827" t="s">
        <v>6791</v>
      </c>
      <c r="J1827" t="s">
        <v>10318</v>
      </c>
      <c r="K1827" t="s">
        <v>10248</v>
      </c>
      <c r="L1827" t="str">
        <f t="shared" si="28"/>
        <v>общ. Радомир, обл. Перник</v>
      </c>
    </row>
    <row r="1828" spans="1:12" x14ac:dyDescent="0.25">
      <c r="A1828" s="12" t="s">
        <v>3450</v>
      </c>
      <c r="B1828" s="186" t="s">
        <v>10227</v>
      </c>
      <c r="I1828" t="s">
        <v>6792</v>
      </c>
      <c r="J1828" t="s">
        <v>10368</v>
      </c>
      <c r="K1828" t="s">
        <v>10245</v>
      </c>
      <c r="L1828" t="str">
        <f t="shared" si="28"/>
        <v>общ. Ивайловград, обл. Хасково</v>
      </c>
    </row>
    <row r="1829" spans="1:12" x14ac:dyDescent="0.25">
      <c r="A1829" s="12" t="s">
        <v>3449</v>
      </c>
      <c r="B1829" s="186" t="s">
        <v>10227</v>
      </c>
      <c r="I1829" t="s">
        <v>6793</v>
      </c>
      <c r="J1829" t="s">
        <v>10304</v>
      </c>
      <c r="K1829" t="s">
        <v>10241</v>
      </c>
      <c r="L1829" t="str">
        <f t="shared" si="28"/>
        <v>общ. Стражица, обл. Велико Търново</v>
      </c>
    </row>
    <row r="1830" spans="1:12" x14ac:dyDescent="0.25">
      <c r="A1830" s="12" t="s">
        <v>3448</v>
      </c>
      <c r="B1830" s="186" t="s">
        <v>10227</v>
      </c>
      <c r="I1830" t="s">
        <v>6794</v>
      </c>
      <c r="J1830" t="s">
        <v>10368</v>
      </c>
      <c r="K1830" t="s">
        <v>10245</v>
      </c>
      <c r="L1830" t="str">
        <f t="shared" si="28"/>
        <v>общ. Ивайловград, обл. Хасково</v>
      </c>
    </row>
    <row r="1831" spans="1:12" x14ac:dyDescent="0.25">
      <c r="A1831" s="12" t="s">
        <v>3447</v>
      </c>
      <c r="B1831" s="186" t="s">
        <v>10227</v>
      </c>
      <c r="I1831" t="s">
        <v>6795</v>
      </c>
      <c r="J1831" t="s">
        <v>10370</v>
      </c>
      <c r="K1831" t="s">
        <v>10251</v>
      </c>
      <c r="L1831" t="str">
        <f t="shared" si="28"/>
        <v>общ. Чипровци, обл. Монтана</v>
      </c>
    </row>
    <row r="1832" spans="1:12" x14ac:dyDescent="0.25">
      <c r="A1832" s="12" t="s">
        <v>3446</v>
      </c>
      <c r="B1832" s="186" t="s">
        <v>9784</v>
      </c>
      <c r="I1832" t="s">
        <v>6796</v>
      </c>
      <c r="J1832" t="s">
        <v>10307</v>
      </c>
      <c r="K1832" t="s">
        <v>10236</v>
      </c>
      <c r="L1832" t="str">
        <f t="shared" si="28"/>
        <v>общ. Карнобат, обл. Бургас</v>
      </c>
    </row>
    <row r="1833" spans="1:12" x14ac:dyDescent="0.25">
      <c r="A1833" s="12" t="s">
        <v>3445</v>
      </c>
      <c r="B1833" s="186" t="s">
        <v>10227</v>
      </c>
      <c r="I1833" t="s">
        <v>6796</v>
      </c>
      <c r="J1833" t="s">
        <v>10320</v>
      </c>
      <c r="K1833" t="s">
        <v>10232</v>
      </c>
      <c r="L1833" t="str">
        <f t="shared" si="28"/>
        <v>общ. Черноочене, обл. Кърджали</v>
      </c>
    </row>
    <row r="1834" spans="1:12" x14ac:dyDescent="0.25">
      <c r="A1834" s="12" t="s">
        <v>3443</v>
      </c>
      <c r="B1834" s="186" t="s">
        <v>10227</v>
      </c>
      <c r="I1834" t="s">
        <v>6797</v>
      </c>
      <c r="J1834" t="s">
        <v>10430</v>
      </c>
      <c r="K1834" t="s">
        <v>10230</v>
      </c>
      <c r="L1834" t="str">
        <f t="shared" si="28"/>
        <v>общ. Симитли, обл. Благоевград</v>
      </c>
    </row>
    <row r="1835" spans="1:12" x14ac:dyDescent="0.25">
      <c r="A1835" s="12" t="s">
        <v>3444</v>
      </c>
      <c r="B1835" s="186" t="s">
        <v>9784</v>
      </c>
      <c r="I1835" t="s">
        <v>6797</v>
      </c>
      <c r="J1835" t="s">
        <v>10331</v>
      </c>
      <c r="K1835" t="s">
        <v>10255</v>
      </c>
      <c r="L1835" t="str">
        <f t="shared" si="28"/>
        <v>общ. Столична, обл. София (столица)</v>
      </c>
    </row>
    <row r="1836" spans="1:12" x14ac:dyDescent="0.25">
      <c r="A1836" s="12" t="s">
        <v>3442</v>
      </c>
      <c r="B1836" s="186" t="s">
        <v>10227</v>
      </c>
      <c r="I1836" t="s">
        <v>6798</v>
      </c>
      <c r="J1836" t="s">
        <v>10321</v>
      </c>
      <c r="K1836" t="s">
        <v>10240</v>
      </c>
      <c r="L1836" t="str">
        <f t="shared" si="28"/>
        <v>общ. Своге, обл. София</v>
      </c>
    </row>
    <row r="1837" spans="1:12" x14ac:dyDescent="0.25">
      <c r="A1837" s="12" t="s">
        <v>3441</v>
      </c>
      <c r="B1837" s="186" t="s">
        <v>10227</v>
      </c>
      <c r="I1837" t="s">
        <v>6799</v>
      </c>
      <c r="J1837" t="s">
        <v>10282</v>
      </c>
      <c r="K1837" t="s">
        <v>10243</v>
      </c>
      <c r="L1837" t="str">
        <f t="shared" si="28"/>
        <v>общ. Смядово, обл. Шумен</v>
      </c>
    </row>
    <row r="1838" spans="1:12" x14ac:dyDescent="0.25">
      <c r="A1838" s="12" t="s">
        <v>3440</v>
      </c>
      <c r="B1838" s="186" t="s">
        <v>10227</v>
      </c>
      <c r="I1838" t="s">
        <v>6800</v>
      </c>
      <c r="J1838" t="s">
        <v>10275</v>
      </c>
      <c r="K1838" t="s">
        <v>10232</v>
      </c>
      <c r="L1838" t="str">
        <f t="shared" si="28"/>
        <v>общ. Джебел, обл. Кърджали</v>
      </c>
    </row>
    <row r="1839" spans="1:12" x14ac:dyDescent="0.25">
      <c r="A1839" s="12" t="s">
        <v>3439</v>
      </c>
      <c r="B1839" s="186" t="s">
        <v>9784</v>
      </c>
      <c r="I1839" t="s">
        <v>6801</v>
      </c>
      <c r="J1839" t="s">
        <v>10389</v>
      </c>
      <c r="K1839" t="s">
        <v>10249</v>
      </c>
      <c r="L1839" t="str">
        <f t="shared" si="28"/>
        <v>общ. Сливен, обл. Сливен</v>
      </c>
    </row>
    <row r="1840" spans="1:12" x14ac:dyDescent="0.25">
      <c r="A1840" s="12" t="s">
        <v>3438</v>
      </c>
      <c r="B1840" s="186" t="s">
        <v>9784</v>
      </c>
      <c r="I1840" t="s">
        <v>6802</v>
      </c>
      <c r="J1840" t="s">
        <v>10331</v>
      </c>
      <c r="K1840" t="s">
        <v>10255</v>
      </c>
      <c r="L1840" t="str">
        <f t="shared" si="28"/>
        <v>общ. Столична, обл. София (столица)</v>
      </c>
    </row>
    <row r="1841" spans="1:12" x14ac:dyDescent="0.25">
      <c r="A1841" s="12" t="s">
        <v>3437</v>
      </c>
      <c r="B1841" s="186" t="s">
        <v>10227</v>
      </c>
      <c r="I1841" t="s">
        <v>6803</v>
      </c>
      <c r="J1841" t="s">
        <v>10396</v>
      </c>
      <c r="K1841" t="s">
        <v>10254</v>
      </c>
      <c r="L1841" t="str">
        <f t="shared" si="28"/>
        <v>общ. Самуил, обл. Разград</v>
      </c>
    </row>
    <row r="1842" spans="1:12" x14ac:dyDescent="0.25">
      <c r="A1842" s="12" t="s">
        <v>3436</v>
      </c>
      <c r="B1842" s="186" t="s">
        <v>10227</v>
      </c>
      <c r="I1842" t="s">
        <v>6805</v>
      </c>
      <c r="J1842" t="s">
        <v>10384</v>
      </c>
      <c r="K1842" t="s">
        <v>10247</v>
      </c>
      <c r="L1842" t="str">
        <f t="shared" si="28"/>
        <v>общ. Марица, обл. Пловдив</v>
      </c>
    </row>
    <row r="1843" spans="1:12" x14ac:dyDescent="0.25">
      <c r="A1843" s="12" t="s">
        <v>3435</v>
      </c>
      <c r="B1843" s="186" t="s">
        <v>10227</v>
      </c>
      <c r="I1843" t="s">
        <v>6806</v>
      </c>
      <c r="J1843" t="s">
        <v>10452</v>
      </c>
      <c r="K1843" t="s">
        <v>10236</v>
      </c>
      <c r="L1843" t="str">
        <f t="shared" si="28"/>
        <v>общ. Камено, обл. Бургас</v>
      </c>
    </row>
    <row r="1844" spans="1:12" x14ac:dyDescent="0.25">
      <c r="A1844" s="12" t="s">
        <v>3434</v>
      </c>
      <c r="B1844" s="186" t="s">
        <v>10227</v>
      </c>
      <c r="I1844" t="s">
        <v>6807</v>
      </c>
      <c r="J1844" t="s">
        <v>10320</v>
      </c>
      <c r="K1844" t="s">
        <v>10232</v>
      </c>
      <c r="L1844" t="str">
        <f t="shared" si="28"/>
        <v>общ. Черноочене, обл. Кърджали</v>
      </c>
    </row>
    <row r="1845" spans="1:12" x14ac:dyDescent="0.25">
      <c r="A1845" s="12" t="s">
        <v>3433</v>
      </c>
      <c r="B1845" s="186" t="s">
        <v>9784</v>
      </c>
      <c r="I1845" t="s">
        <v>6808</v>
      </c>
      <c r="J1845" t="s">
        <v>10316</v>
      </c>
      <c r="K1845" t="s">
        <v>10252</v>
      </c>
      <c r="L1845" t="str">
        <f t="shared" si="28"/>
        <v>общ. Кюстендил, обл. Кюстендил</v>
      </c>
    </row>
    <row r="1846" spans="1:12" x14ac:dyDescent="0.25">
      <c r="A1846" s="12" t="s">
        <v>3432</v>
      </c>
      <c r="B1846" s="186" t="s">
        <v>10227</v>
      </c>
      <c r="I1846" t="s">
        <v>6809</v>
      </c>
      <c r="J1846" t="s">
        <v>10413</v>
      </c>
      <c r="K1846" t="s">
        <v>10249</v>
      </c>
      <c r="L1846" t="str">
        <f t="shared" si="28"/>
        <v>общ. Котел, обл. Сливен</v>
      </c>
    </row>
    <row r="1847" spans="1:12" x14ac:dyDescent="0.25">
      <c r="A1847" s="12" t="s">
        <v>3431</v>
      </c>
      <c r="B1847" s="186" t="s">
        <v>10227</v>
      </c>
      <c r="I1847" t="s">
        <v>6810</v>
      </c>
      <c r="J1847" t="s">
        <v>10434</v>
      </c>
      <c r="K1847" t="s">
        <v>10242</v>
      </c>
      <c r="L1847" t="str">
        <f t="shared" si="28"/>
        <v>общ. Гурково, обл. Стара Загора</v>
      </c>
    </row>
    <row r="1848" spans="1:12" x14ac:dyDescent="0.25">
      <c r="A1848" s="12" t="s">
        <v>3430</v>
      </c>
      <c r="B1848" s="186" t="s">
        <v>10227</v>
      </c>
      <c r="I1848" t="s">
        <v>6811</v>
      </c>
      <c r="J1848" t="s">
        <v>10303</v>
      </c>
      <c r="K1848" t="s">
        <v>10250</v>
      </c>
      <c r="L1848" t="str">
        <f t="shared" si="28"/>
        <v>общ. Никопол, обл. Плевен</v>
      </c>
    </row>
    <row r="1849" spans="1:12" x14ac:dyDescent="0.25">
      <c r="A1849" s="12" t="s">
        <v>3429</v>
      </c>
      <c r="B1849" s="186" t="s">
        <v>9784</v>
      </c>
      <c r="I1849" t="s">
        <v>6812</v>
      </c>
      <c r="J1849" t="s">
        <v>10288</v>
      </c>
      <c r="K1849" t="s">
        <v>10234</v>
      </c>
      <c r="L1849" t="str">
        <f t="shared" si="28"/>
        <v>общ. Габрово, обл. Габрово</v>
      </c>
    </row>
    <row r="1850" spans="1:12" x14ac:dyDescent="0.25">
      <c r="A1850" s="12" t="s">
        <v>3427</v>
      </c>
      <c r="B1850" s="186" t="s">
        <v>10227</v>
      </c>
      <c r="I1850" t="s">
        <v>6813</v>
      </c>
      <c r="J1850" t="s">
        <v>10332</v>
      </c>
      <c r="K1850" t="s">
        <v>10240</v>
      </c>
      <c r="L1850" t="str">
        <f t="shared" si="28"/>
        <v>общ. Ихтиман, обл. София</v>
      </c>
    </row>
    <row r="1851" spans="1:12" x14ac:dyDescent="0.25">
      <c r="A1851" s="12" t="s">
        <v>3428</v>
      </c>
      <c r="B1851" s="186" t="s">
        <v>10227</v>
      </c>
      <c r="I1851" t="s">
        <v>6813</v>
      </c>
      <c r="J1851" t="s">
        <v>10319</v>
      </c>
      <c r="K1851" t="s">
        <v>10243</v>
      </c>
      <c r="L1851" t="str">
        <f t="shared" si="28"/>
        <v>общ. Хитрино, обл. Шумен</v>
      </c>
    </row>
    <row r="1852" spans="1:12" x14ac:dyDescent="0.25">
      <c r="A1852" s="12" t="s">
        <v>3426</v>
      </c>
      <c r="B1852" s="186" t="s">
        <v>10227</v>
      </c>
      <c r="I1852" t="s">
        <v>6814</v>
      </c>
      <c r="J1852" t="s">
        <v>10397</v>
      </c>
      <c r="K1852" t="s">
        <v>10230</v>
      </c>
      <c r="L1852" t="str">
        <f t="shared" si="28"/>
        <v>общ. Сатовча, обл. Благоевград</v>
      </c>
    </row>
    <row r="1853" spans="1:12" x14ac:dyDescent="0.25">
      <c r="A1853" s="12" t="s">
        <v>3425</v>
      </c>
      <c r="B1853" s="186" t="s">
        <v>9784</v>
      </c>
      <c r="I1853" t="s">
        <v>6815</v>
      </c>
      <c r="J1853" t="s">
        <v>10316</v>
      </c>
      <c r="K1853" t="s">
        <v>10252</v>
      </c>
      <c r="L1853" t="str">
        <f t="shared" si="28"/>
        <v>общ. Кюстендил, обл. Кюстендил</v>
      </c>
    </row>
    <row r="1854" spans="1:12" x14ac:dyDescent="0.25">
      <c r="A1854" s="12" t="s">
        <v>3424</v>
      </c>
      <c r="B1854" s="186" t="s">
        <v>10227</v>
      </c>
      <c r="I1854" t="s">
        <v>6816</v>
      </c>
      <c r="J1854" t="s">
        <v>10518</v>
      </c>
      <c r="K1854" t="s">
        <v>10243</v>
      </c>
      <c r="L1854" t="str">
        <f t="shared" si="28"/>
        <v>общ. Нови пазар, обл. Шумен</v>
      </c>
    </row>
    <row r="1855" spans="1:12" x14ac:dyDescent="0.25">
      <c r="A1855" s="12" t="s">
        <v>3423</v>
      </c>
      <c r="B1855" s="186" t="s">
        <v>9784</v>
      </c>
      <c r="I1855" t="s">
        <v>6817</v>
      </c>
      <c r="J1855" t="s">
        <v>10269</v>
      </c>
      <c r="K1855" t="s">
        <v>10232</v>
      </c>
      <c r="L1855" t="str">
        <f t="shared" si="28"/>
        <v>общ. Кърджали, обл. Кърджали</v>
      </c>
    </row>
    <row r="1856" spans="1:12" x14ac:dyDescent="0.25">
      <c r="A1856" s="12" t="s">
        <v>3422</v>
      </c>
      <c r="B1856" s="186" t="s">
        <v>9784</v>
      </c>
      <c r="I1856" t="s">
        <v>6818</v>
      </c>
      <c r="J1856" t="s">
        <v>10269</v>
      </c>
      <c r="K1856" t="s">
        <v>10232</v>
      </c>
      <c r="L1856" t="str">
        <f t="shared" si="28"/>
        <v>общ. Кърджали, обл. Кърджали</v>
      </c>
    </row>
    <row r="1857" spans="1:12" x14ac:dyDescent="0.25">
      <c r="A1857" s="12" t="s">
        <v>3420</v>
      </c>
      <c r="B1857" s="186" t="s">
        <v>10227</v>
      </c>
      <c r="I1857" t="s">
        <v>6819</v>
      </c>
      <c r="J1857" t="s">
        <v>10503</v>
      </c>
      <c r="K1857" t="s">
        <v>10231</v>
      </c>
      <c r="L1857" t="str">
        <f t="shared" si="28"/>
        <v>общ. Генерал Тошево, обл. Добрич</v>
      </c>
    </row>
    <row r="1858" spans="1:12" x14ac:dyDescent="0.25">
      <c r="A1858" s="12" t="s">
        <v>3421</v>
      </c>
      <c r="B1858" s="186" t="s">
        <v>9784</v>
      </c>
      <c r="I1858" t="s">
        <v>6819</v>
      </c>
      <c r="J1858" t="s">
        <v>10331</v>
      </c>
      <c r="K1858" t="s">
        <v>10255</v>
      </c>
      <c r="L1858" t="str">
        <f t="shared" ref="L1858:L1921" si="29">+J1858&amp;", "&amp;K1858</f>
        <v>общ. Столична, обл. София (столица)</v>
      </c>
    </row>
    <row r="1859" spans="1:12" x14ac:dyDescent="0.25">
      <c r="A1859" s="12" t="s">
        <v>3418</v>
      </c>
      <c r="B1859" s="186" t="s">
        <v>10227</v>
      </c>
      <c r="I1859" t="s">
        <v>6820</v>
      </c>
      <c r="J1859" t="s">
        <v>10492</v>
      </c>
      <c r="K1859" t="s">
        <v>10231</v>
      </c>
      <c r="L1859" t="str">
        <f t="shared" si="29"/>
        <v>общ. Добрич-селска, обл. Добрич</v>
      </c>
    </row>
    <row r="1860" spans="1:12" x14ac:dyDescent="0.25">
      <c r="A1860" s="12" t="s">
        <v>3416</v>
      </c>
      <c r="B1860" s="186" t="s">
        <v>10227</v>
      </c>
      <c r="I1860" t="s">
        <v>6820</v>
      </c>
      <c r="J1860" t="s">
        <v>10356</v>
      </c>
      <c r="K1860" t="s">
        <v>10247</v>
      </c>
      <c r="L1860" t="str">
        <f t="shared" si="29"/>
        <v>общ. Калояново, обл. Пловдив</v>
      </c>
    </row>
    <row r="1861" spans="1:12" x14ac:dyDescent="0.25">
      <c r="A1861" s="12" t="s">
        <v>3419</v>
      </c>
      <c r="B1861" s="186" t="s">
        <v>10227</v>
      </c>
      <c r="I1861" t="s">
        <v>6820</v>
      </c>
      <c r="J1861" t="s">
        <v>10395</v>
      </c>
      <c r="K1861" t="s">
        <v>10233</v>
      </c>
      <c r="L1861" t="str">
        <f t="shared" si="29"/>
        <v>общ. Провадия, обл. Варна</v>
      </c>
    </row>
    <row r="1862" spans="1:12" x14ac:dyDescent="0.25">
      <c r="A1862" s="12" t="s">
        <v>3417</v>
      </c>
      <c r="B1862" s="186" t="s">
        <v>10227</v>
      </c>
      <c r="I1862" t="s">
        <v>6820</v>
      </c>
      <c r="J1862" t="s">
        <v>10320</v>
      </c>
      <c r="K1862" t="s">
        <v>10232</v>
      </c>
      <c r="L1862" t="str">
        <f t="shared" si="29"/>
        <v>общ. Черноочене, обл. Кърджали</v>
      </c>
    </row>
    <row r="1863" spans="1:12" x14ac:dyDescent="0.25">
      <c r="A1863" s="12" t="s">
        <v>3415</v>
      </c>
      <c r="B1863" s="186" t="s">
        <v>9784</v>
      </c>
      <c r="I1863" t="s">
        <v>6821</v>
      </c>
      <c r="J1863" t="s">
        <v>10307</v>
      </c>
      <c r="K1863" t="s">
        <v>10236</v>
      </c>
      <c r="L1863" t="str">
        <f t="shared" si="29"/>
        <v>общ. Карнобат, обл. Бургас</v>
      </c>
    </row>
    <row r="1864" spans="1:12" x14ac:dyDescent="0.25">
      <c r="A1864" s="12" t="s">
        <v>3414</v>
      </c>
      <c r="B1864" s="186" t="s">
        <v>10227</v>
      </c>
      <c r="I1864" t="s">
        <v>6833</v>
      </c>
      <c r="J1864" t="s">
        <v>10318</v>
      </c>
      <c r="K1864" t="s">
        <v>10248</v>
      </c>
      <c r="L1864" t="str">
        <f t="shared" si="29"/>
        <v>общ. Радомир, обл. Перник</v>
      </c>
    </row>
    <row r="1865" spans="1:12" x14ac:dyDescent="0.25">
      <c r="A1865" s="12" t="s">
        <v>3413</v>
      </c>
      <c r="B1865" s="186" t="s">
        <v>10227</v>
      </c>
      <c r="I1865" t="s">
        <v>6822</v>
      </c>
      <c r="J1865" t="s">
        <v>10357</v>
      </c>
      <c r="K1865" t="s">
        <v>10238</v>
      </c>
      <c r="L1865" t="str">
        <f t="shared" si="29"/>
        <v>общ. Девин, обл. Смолян</v>
      </c>
    </row>
    <row r="1866" spans="1:12" x14ac:dyDescent="0.25">
      <c r="A1866" s="12" t="s">
        <v>3412</v>
      </c>
      <c r="B1866" s="186" t="s">
        <v>10227</v>
      </c>
      <c r="I1866" t="s">
        <v>6823</v>
      </c>
      <c r="J1866" t="s">
        <v>10416</v>
      </c>
      <c r="K1866" t="s">
        <v>10244</v>
      </c>
      <c r="L1866" t="str">
        <f t="shared" si="29"/>
        <v>общ. Елхово, обл. Ямбол</v>
      </c>
    </row>
    <row r="1867" spans="1:12" x14ac:dyDescent="0.25">
      <c r="A1867" s="12" t="s">
        <v>3411</v>
      </c>
      <c r="B1867" s="186" t="s">
        <v>10227</v>
      </c>
      <c r="I1867" t="s">
        <v>6824</v>
      </c>
      <c r="J1867" t="s">
        <v>10429</v>
      </c>
      <c r="K1867" t="s">
        <v>10228</v>
      </c>
      <c r="L1867" t="str">
        <f t="shared" si="29"/>
        <v>общ. Брацигово, обл. Пазарджик</v>
      </c>
    </row>
    <row r="1868" spans="1:12" x14ac:dyDescent="0.25">
      <c r="A1868" s="12" t="s">
        <v>3410</v>
      </c>
      <c r="B1868" s="186" t="s">
        <v>10227</v>
      </c>
      <c r="I1868" t="s">
        <v>6825</v>
      </c>
      <c r="J1868" t="s">
        <v>10394</v>
      </c>
      <c r="K1868" t="s">
        <v>10249</v>
      </c>
      <c r="L1868" t="str">
        <f t="shared" si="29"/>
        <v>общ. Твърдица, обл. Сливен</v>
      </c>
    </row>
    <row r="1869" spans="1:12" x14ac:dyDescent="0.25">
      <c r="A1869" s="12" t="s">
        <v>3405</v>
      </c>
      <c r="B1869" s="186" t="s">
        <v>9784</v>
      </c>
      <c r="I1869" t="s">
        <v>6829</v>
      </c>
      <c r="J1869" t="s">
        <v>10302</v>
      </c>
      <c r="K1869" t="s">
        <v>10247</v>
      </c>
      <c r="L1869" t="str">
        <f t="shared" si="29"/>
        <v>общ. Асеновград, обл. Пловдив</v>
      </c>
    </row>
    <row r="1870" spans="1:12" x14ac:dyDescent="0.25">
      <c r="A1870" s="12" t="s">
        <v>3409</v>
      </c>
      <c r="B1870" s="186" t="s">
        <v>9784</v>
      </c>
      <c r="I1870" t="s">
        <v>6826</v>
      </c>
      <c r="J1870" t="s">
        <v>10288</v>
      </c>
      <c r="K1870" t="s">
        <v>10234</v>
      </c>
      <c r="L1870" t="str">
        <f t="shared" si="29"/>
        <v>общ. Габрово, обл. Габрово</v>
      </c>
    </row>
    <row r="1871" spans="1:12" x14ac:dyDescent="0.25">
      <c r="A1871" s="12" t="s">
        <v>3408</v>
      </c>
      <c r="B1871" s="186" t="s">
        <v>10227</v>
      </c>
      <c r="I1871" t="s">
        <v>6827</v>
      </c>
      <c r="J1871" t="s">
        <v>10327</v>
      </c>
      <c r="K1871" t="s">
        <v>10245</v>
      </c>
      <c r="L1871" t="str">
        <f t="shared" si="29"/>
        <v>общ. Стамболово, обл. Хасково</v>
      </c>
    </row>
    <row r="1872" spans="1:12" x14ac:dyDescent="0.25">
      <c r="A1872" s="12" t="s">
        <v>3406</v>
      </c>
      <c r="B1872" s="186" t="s">
        <v>10227</v>
      </c>
      <c r="I1872" t="s">
        <v>6828</v>
      </c>
      <c r="J1872" t="s">
        <v>10275</v>
      </c>
      <c r="K1872" t="s">
        <v>10232</v>
      </c>
      <c r="L1872" t="str">
        <f t="shared" si="29"/>
        <v>общ. Джебел, обл. Кърджали</v>
      </c>
    </row>
    <row r="1873" spans="1:12" x14ac:dyDescent="0.25">
      <c r="A1873" s="12" t="s">
        <v>3407</v>
      </c>
      <c r="B1873" s="186" t="s">
        <v>10227</v>
      </c>
      <c r="I1873" t="s">
        <v>6832</v>
      </c>
      <c r="J1873" t="s">
        <v>10275</v>
      </c>
      <c r="K1873" t="s">
        <v>10232</v>
      </c>
      <c r="L1873" t="str">
        <f t="shared" si="29"/>
        <v>общ. Джебел, обл. Кърджали</v>
      </c>
    </row>
    <row r="1874" spans="1:12" x14ac:dyDescent="0.25">
      <c r="A1874" s="12" t="s">
        <v>3404</v>
      </c>
      <c r="B1874" s="186" t="s">
        <v>10227</v>
      </c>
      <c r="I1874" t="s">
        <v>6830</v>
      </c>
      <c r="J1874" t="s">
        <v>10434</v>
      </c>
      <c r="K1874" t="s">
        <v>10242</v>
      </c>
      <c r="L1874" t="str">
        <f t="shared" si="29"/>
        <v>общ. Гурково, обл. Стара Загора</v>
      </c>
    </row>
    <row r="1875" spans="1:12" x14ac:dyDescent="0.25">
      <c r="A1875" s="12" t="s">
        <v>3403</v>
      </c>
      <c r="B1875" s="186" t="s">
        <v>10227</v>
      </c>
      <c r="I1875" t="s">
        <v>6831</v>
      </c>
      <c r="J1875" t="s">
        <v>10262</v>
      </c>
      <c r="K1875" t="s">
        <v>10232</v>
      </c>
      <c r="L1875" t="str">
        <f t="shared" si="29"/>
        <v>общ. Ардино, обл. Кърджали</v>
      </c>
    </row>
    <row r="1876" spans="1:12" x14ac:dyDescent="0.25">
      <c r="A1876" s="12" t="s">
        <v>3402</v>
      </c>
      <c r="B1876" s="186" t="s">
        <v>10227</v>
      </c>
      <c r="I1876" t="s">
        <v>6834</v>
      </c>
      <c r="J1876" t="s">
        <v>10336</v>
      </c>
      <c r="K1876" t="s">
        <v>10248</v>
      </c>
      <c r="L1876" t="str">
        <f t="shared" si="29"/>
        <v>общ. Трън, обл. Перник</v>
      </c>
    </row>
    <row r="1877" spans="1:12" x14ac:dyDescent="0.25">
      <c r="A1877" s="12" t="s">
        <v>3401</v>
      </c>
      <c r="B1877" s="186" t="s">
        <v>10227</v>
      </c>
      <c r="I1877" t="s">
        <v>6835</v>
      </c>
      <c r="J1877" t="s">
        <v>10513</v>
      </c>
      <c r="K1877" t="s">
        <v>10236</v>
      </c>
      <c r="L1877" t="str">
        <f t="shared" si="29"/>
        <v>общ. Малко Търново, обл. Бургас</v>
      </c>
    </row>
    <row r="1878" spans="1:12" x14ac:dyDescent="0.25">
      <c r="A1878" s="12" t="s">
        <v>3400</v>
      </c>
      <c r="B1878" s="186" t="s">
        <v>10227</v>
      </c>
      <c r="I1878" t="s">
        <v>6836</v>
      </c>
      <c r="J1878" t="s">
        <v>10398</v>
      </c>
      <c r="K1878" t="s">
        <v>10238</v>
      </c>
      <c r="L1878" t="str">
        <f t="shared" si="29"/>
        <v>общ. Чепеларе, обл. Смолян</v>
      </c>
    </row>
    <row r="1879" spans="1:12" x14ac:dyDescent="0.25">
      <c r="A1879" s="12" t="s">
        <v>3399</v>
      </c>
      <c r="B1879" s="186" t="s">
        <v>10227</v>
      </c>
      <c r="I1879" t="s">
        <v>6837</v>
      </c>
      <c r="J1879" t="s">
        <v>10298</v>
      </c>
      <c r="K1879" t="s">
        <v>10248</v>
      </c>
      <c r="L1879" t="str">
        <f t="shared" si="29"/>
        <v>общ. Брезник, обл. Перник</v>
      </c>
    </row>
    <row r="1880" spans="1:12" x14ac:dyDescent="0.25">
      <c r="A1880" s="12" t="s">
        <v>3397</v>
      </c>
      <c r="B1880" s="186" t="s">
        <v>10227</v>
      </c>
      <c r="I1880" t="s">
        <v>6838</v>
      </c>
      <c r="J1880" t="s">
        <v>10435</v>
      </c>
      <c r="K1880" t="s">
        <v>10254</v>
      </c>
      <c r="L1880" t="str">
        <f t="shared" si="29"/>
        <v>общ. Завет, обл. Разград</v>
      </c>
    </row>
    <row r="1881" spans="1:12" x14ac:dyDescent="0.25">
      <c r="A1881" s="12" t="s">
        <v>3398</v>
      </c>
      <c r="B1881" s="186" t="s">
        <v>10227</v>
      </c>
      <c r="I1881" t="s">
        <v>6838</v>
      </c>
      <c r="J1881" t="s">
        <v>10388</v>
      </c>
      <c r="K1881" t="s">
        <v>10236</v>
      </c>
      <c r="L1881" t="str">
        <f t="shared" si="29"/>
        <v>общ. Сунгурларе, обл. Бургас</v>
      </c>
    </row>
    <row r="1882" spans="1:12" x14ac:dyDescent="0.25">
      <c r="A1882" s="12" t="s">
        <v>3396</v>
      </c>
      <c r="B1882" s="186" t="s">
        <v>10227</v>
      </c>
      <c r="I1882" t="s">
        <v>6839</v>
      </c>
      <c r="J1882" t="s">
        <v>10295</v>
      </c>
      <c r="K1882" t="s">
        <v>10239</v>
      </c>
      <c r="L1882" t="str">
        <f t="shared" si="29"/>
        <v>общ. Попово, обл. Търговище</v>
      </c>
    </row>
    <row r="1883" spans="1:12" x14ac:dyDescent="0.25">
      <c r="A1883" s="12" t="s">
        <v>3395</v>
      </c>
      <c r="B1883" s="186" t="s">
        <v>10227</v>
      </c>
      <c r="I1883" t="s">
        <v>6840</v>
      </c>
      <c r="J1883" t="s">
        <v>10321</v>
      </c>
      <c r="K1883" t="s">
        <v>10240</v>
      </c>
      <c r="L1883" t="str">
        <f t="shared" si="29"/>
        <v>общ. Своге, обл. София</v>
      </c>
    </row>
    <row r="1884" spans="1:12" x14ac:dyDescent="0.25">
      <c r="A1884" s="12" t="s">
        <v>3394</v>
      </c>
      <c r="B1884" s="186" t="s">
        <v>10227</v>
      </c>
      <c r="I1884" t="s">
        <v>6841</v>
      </c>
      <c r="J1884" t="s">
        <v>10305</v>
      </c>
      <c r="K1884" t="s">
        <v>10244</v>
      </c>
      <c r="L1884" t="str">
        <f t="shared" si="29"/>
        <v>общ. Тунджа, обл. Ямбол</v>
      </c>
    </row>
    <row r="1885" spans="1:12" x14ac:dyDescent="0.25">
      <c r="A1885" s="12" t="s">
        <v>3393</v>
      </c>
      <c r="B1885" s="186" t="s">
        <v>10227</v>
      </c>
      <c r="I1885" t="s">
        <v>6842</v>
      </c>
      <c r="J1885" t="s">
        <v>10297</v>
      </c>
      <c r="K1885" t="s">
        <v>10232</v>
      </c>
      <c r="L1885" t="str">
        <f t="shared" si="29"/>
        <v>общ. Кирково, обл. Кърджали</v>
      </c>
    </row>
    <row r="1886" spans="1:12" x14ac:dyDescent="0.25">
      <c r="A1886" s="12" t="s">
        <v>3392</v>
      </c>
      <c r="B1886" s="186" t="s">
        <v>9784</v>
      </c>
      <c r="I1886" t="s">
        <v>6843</v>
      </c>
      <c r="J1886" t="s">
        <v>10523</v>
      </c>
      <c r="K1886" t="s">
        <v>10242</v>
      </c>
      <c r="L1886" t="str">
        <f t="shared" si="29"/>
        <v>общ. Стара Загора, обл. Стара Загора</v>
      </c>
    </row>
    <row r="1887" spans="1:12" x14ac:dyDescent="0.25">
      <c r="A1887" s="12" t="s">
        <v>3391</v>
      </c>
      <c r="B1887" s="186" t="s">
        <v>10227</v>
      </c>
      <c r="I1887" t="s">
        <v>6844</v>
      </c>
      <c r="J1887" t="s">
        <v>10427</v>
      </c>
      <c r="K1887" t="s">
        <v>10243</v>
      </c>
      <c r="L1887" t="str">
        <f t="shared" si="29"/>
        <v>общ. Каолиново, обл. Шумен</v>
      </c>
    </row>
    <row r="1888" spans="1:12" x14ac:dyDescent="0.25">
      <c r="A1888" s="12" t="s">
        <v>3390</v>
      </c>
      <c r="B1888" s="186" t="s">
        <v>10227</v>
      </c>
      <c r="I1888" t="s">
        <v>6845</v>
      </c>
      <c r="J1888" t="s">
        <v>10297</v>
      </c>
      <c r="K1888" t="s">
        <v>10232</v>
      </c>
      <c r="L1888" t="str">
        <f t="shared" si="29"/>
        <v>общ. Кирково, обл. Кърджали</v>
      </c>
    </row>
    <row r="1889" spans="1:12" x14ac:dyDescent="0.25">
      <c r="A1889" s="12" t="s">
        <v>3389</v>
      </c>
      <c r="B1889" s="186" t="s">
        <v>10227</v>
      </c>
      <c r="I1889" t="s">
        <v>6846</v>
      </c>
      <c r="J1889" t="s">
        <v>10310</v>
      </c>
      <c r="K1889" t="s">
        <v>10232</v>
      </c>
      <c r="L1889" t="str">
        <f t="shared" si="29"/>
        <v>общ. Момчилград, обл. Кърджали</v>
      </c>
    </row>
    <row r="1890" spans="1:12" x14ac:dyDescent="0.25">
      <c r="A1890" s="12" t="s">
        <v>3388</v>
      </c>
      <c r="B1890" s="186" t="s">
        <v>10227</v>
      </c>
      <c r="I1890" t="s">
        <v>6847</v>
      </c>
      <c r="J1890" t="s">
        <v>10261</v>
      </c>
      <c r="K1890" t="s">
        <v>10231</v>
      </c>
      <c r="L1890" t="str">
        <f t="shared" si="29"/>
        <v>общ. Крушари, обл. Добрич</v>
      </c>
    </row>
    <row r="1891" spans="1:12" x14ac:dyDescent="0.25">
      <c r="A1891" s="12" t="s">
        <v>3387</v>
      </c>
      <c r="B1891" s="186" t="s">
        <v>9784</v>
      </c>
      <c r="I1891" t="s">
        <v>6847</v>
      </c>
      <c r="J1891" t="s">
        <v>10516</v>
      </c>
      <c r="K1891" t="s">
        <v>10249</v>
      </c>
      <c r="L1891" t="str">
        <f t="shared" si="29"/>
        <v>общ. Нова Загора, обл. Сливен</v>
      </c>
    </row>
    <row r="1892" spans="1:12" x14ac:dyDescent="0.25">
      <c r="A1892" s="12" t="s">
        <v>3386</v>
      </c>
      <c r="B1892" s="186" t="s">
        <v>10227</v>
      </c>
      <c r="I1892" t="s">
        <v>6847</v>
      </c>
      <c r="J1892" t="s">
        <v>10364</v>
      </c>
      <c r="K1892" t="s">
        <v>10236</v>
      </c>
      <c r="L1892" t="str">
        <f t="shared" si="29"/>
        <v>общ. Средец, обл. Бургас</v>
      </c>
    </row>
    <row r="1893" spans="1:12" x14ac:dyDescent="0.25">
      <c r="A1893" s="12" t="s">
        <v>3385</v>
      </c>
      <c r="B1893" s="186" t="s">
        <v>10227</v>
      </c>
      <c r="I1893" t="s">
        <v>6848</v>
      </c>
      <c r="J1893" t="s">
        <v>10334</v>
      </c>
      <c r="K1893" t="s">
        <v>10238</v>
      </c>
      <c r="L1893" t="str">
        <f t="shared" si="29"/>
        <v>общ. Баните, обл. Смолян</v>
      </c>
    </row>
    <row r="1894" spans="1:12" x14ac:dyDescent="0.25">
      <c r="A1894" s="12" t="s">
        <v>3384</v>
      </c>
      <c r="B1894" s="186" t="s">
        <v>10227</v>
      </c>
      <c r="I1894" t="s">
        <v>6848</v>
      </c>
      <c r="J1894" t="s">
        <v>10432</v>
      </c>
      <c r="K1894" t="s">
        <v>10250</v>
      </c>
      <c r="L1894" t="str">
        <f t="shared" si="29"/>
        <v>общ. Гулянци, обл. Плевен</v>
      </c>
    </row>
    <row r="1895" spans="1:12" x14ac:dyDescent="0.25">
      <c r="A1895" s="12" t="s">
        <v>3383</v>
      </c>
      <c r="B1895" s="186" t="s">
        <v>10227</v>
      </c>
      <c r="I1895" t="s">
        <v>6849</v>
      </c>
      <c r="J1895" t="s">
        <v>10375</v>
      </c>
      <c r="K1895" t="s">
        <v>10254</v>
      </c>
      <c r="L1895" t="str">
        <f t="shared" si="29"/>
        <v>общ. Кубрат, обл. Разград</v>
      </c>
    </row>
    <row r="1896" spans="1:12" x14ac:dyDescent="0.25">
      <c r="A1896" s="12" t="s">
        <v>3382</v>
      </c>
      <c r="B1896" s="186" t="s">
        <v>9784</v>
      </c>
      <c r="I1896" t="s">
        <v>6850</v>
      </c>
      <c r="J1896" t="s">
        <v>10285</v>
      </c>
      <c r="K1896" t="s">
        <v>10238</v>
      </c>
      <c r="L1896" t="str">
        <f t="shared" si="29"/>
        <v>общ. Смолян, обл. Смолян</v>
      </c>
    </row>
    <row r="1897" spans="1:12" x14ac:dyDescent="0.25">
      <c r="A1897" s="12" t="s">
        <v>3381</v>
      </c>
      <c r="B1897" s="186" t="s">
        <v>10227</v>
      </c>
      <c r="I1897" t="s">
        <v>6851</v>
      </c>
      <c r="J1897" t="s">
        <v>10390</v>
      </c>
      <c r="K1897" t="s">
        <v>10236</v>
      </c>
      <c r="L1897" t="str">
        <f t="shared" si="29"/>
        <v>общ. Руен, обл. Бургас</v>
      </c>
    </row>
    <row r="1898" spans="1:12" x14ac:dyDescent="0.25">
      <c r="A1898" s="12" t="s">
        <v>3380</v>
      </c>
      <c r="B1898" s="186" t="s">
        <v>10227</v>
      </c>
      <c r="I1898" t="s">
        <v>6852</v>
      </c>
      <c r="J1898" t="s">
        <v>10390</v>
      </c>
      <c r="K1898" t="s">
        <v>10236</v>
      </c>
      <c r="L1898" t="str">
        <f t="shared" si="29"/>
        <v>общ. Руен, обл. Бургас</v>
      </c>
    </row>
    <row r="1899" spans="1:12" x14ac:dyDescent="0.25">
      <c r="A1899" s="12" t="s">
        <v>3379</v>
      </c>
      <c r="B1899" s="186" t="s">
        <v>9784</v>
      </c>
      <c r="I1899" t="s">
        <v>6853</v>
      </c>
      <c r="J1899" t="s">
        <v>10389</v>
      </c>
      <c r="K1899" t="s">
        <v>10249</v>
      </c>
      <c r="L1899" t="str">
        <f t="shared" si="29"/>
        <v>общ. Сливен, обл. Сливен</v>
      </c>
    </row>
    <row r="1900" spans="1:12" x14ac:dyDescent="0.25">
      <c r="A1900" s="12" t="s">
        <v>3378</v>
      </c>
      <c r="B1900" s="186" t="s">
        <v>9784</v>
      </c>
      <c r="I1900" t="s">
        <v>6854</v>
      </c>
      <c r="J1900" t="s">
        <v>10269</v>
      </c>
      <c r="K1900" t="s">
        <v>10232</v>
      </c>
      <c r="L1900" t="str">
        <f t="shared" si="29"/>
        <v>общ. Кърджали, обл. Кърджали</v>
      </c>
    </row>
    <row r="1901" spans="1:12" x14ac:dyDescent="0.25">
      <c r="A1901" s="12" t="s">
        <v>3377</v>
      </c>
      <c r="B1901" s="186" t="s">
        <v>10227</v>
      </c>
      <c r="I1901" t="s">
        <v>6855</v>
      </c>
      <c r="J1901" t="s">
        <v>10518</v>
      </c>
      <c r="K1901" t="s">
        <v>10243</v>
      </c>
      <c r="L1901" t="str">
        <f t="shared" si="29"/>
        <v>общ. Нови пазар, обл. Шумен</v>
      </c>
    </row>
    <row r="1902" spans="1:12" x14ac:dyDescent="0.25">
      <c r="A1902" s="12" t="s">
        <v>3376</v>
      </c>
      <c r="B1902" s="186" t="s">
        <v>9784</v>
      </c>
      <c r="I1902" t="s">
        <v>6856</v>
      </c>
      <c r="J1902" t="s">
        <v>10471</v>
      </c>
      <c r="K1902" t="s">
        <v>10251</v>
      </c>
      <c r="L1902" t="str">
        <f t="shared" si="29"/>
        <v>общ. Лом, обл. Монтана</v>
      </c>
    </row>
    <row r="1903" spans="1:12" x14ac:dyDescent="0.25">
      <c r="A1903" s="12" t="s">
        <v>3375</v>
      </c>
      <c r="B1903" s="186" t="s">
        <v>10227</v>
      </c>
      <c r="I1903" t="s">
        <v>6857</v>
      </c>
      <c r="J1903" t="s">
        <v>10333</v>
      </c>
      <c r="K1903" t="s">
        <v>10251</v>
      </c>
      <c r="L1903" t="str">
        <f t="shared" si="29"/>
        <v>общ. Берковица, обл. Монтана</v>
      </c>
    </row>
    <row r="1904" spans="1:12" x14ac:dyDescent="0.25">
      <c r="A1904" s="12" t="s">
        <v>3374</v>
      </c>
      <c r="B1904" s="186" t="s">
        <v>10227</v>
      </c>
      <c r="I1904" t="s">
        <v>6858</v>
      </c>
      <c r="J1904" t="s">
        <v>10321</v>
      </c>
      <c r="K1904" t="s">
        <v>10240</v>
      </c>
      <c r="L1904" t="str">
        <f t="shared" si="29"/>
        <v>общ. Своге, обл. София</v>
      </c>
    </row>
    <row r="1905" spans="1:12" x14ac:dyDescent="0.25">
      <c r="A1905" s="12" t="s">
        <v>3373</v>
      </c>
      <c r="B1905" s="186" t="s">
        <v>10227</v>
      </c>
      <c r="I1905" t="s">
        <v>6859</v>
      </c>
      <c r="J1905" t="s">
        <v>10295</v>
      </c>
      <c r="K1905" t="s">
        <v>10239</v>
      </c>
      <c r="L1905" t="str">
        <f t="shared" si="29"/>
        <v>общ. Попово, обл. Търговище</v>
      </c>
    </row>
    <row r="1906" spans="1:12" x14ac:dyDescent="0.25">
      <c r="A1906" s="12" t="s">
        <v>3372</v>
      </c>
      <c r="B1906" s="186" t="s">
        <v>10227</v>
      </c>
      <c r="I1906" t="s">
        <v>6939</v>
      </c>
      <c r="J1906" t="s">
        <v>10353</v>
      </c>
      <c r="K1906" t="s">
        <v>10235</v>
      </c>
      <c r="L1906" t="str">
        <f t="shared" si="29"/>
        <v>общ. Главиница, обл. Силистра</v>
      </c>
    </row>
    <row r="1907" spans="1:12" x14ac:dyDescent="0.25">
      <c r="A1907" s="12" t="s">
        <v>3371</v>
      </c>
      <c r="B1907" s="186" t="s">
        <v>10227</v>
      </c>
      <c r="I1907" t="s">
        <v>6860</v>
      </c>
      <c r="J1907" t="s">
        <v>10455</v>
      </c>
      <c r="K1907" t="s">
        <v>10235</v>
      </c>
      <c r="L1907" t="str">
        <f t="shared" si="29"/>
        <v>общ. Кайнарджа, обл. Силистра</v>
      </c>
    </row>
    <row r="1908" spans="1:12" x14ac:dyDescent="0.25">
      <c r="A1908" s="12" t="s">
        <v>3370</v>
      </c>
      <c r="B1908" s="186" t="s">
        <v>10227</v>
      </c>
      <c r="I1908" t="s">
        <v>6861</v>
      </c>
      <c r="J1908" t="s">
        <v>10321</v>
      </c>
      <c r="K1908" t="s">
        <v>10240</v>
      </c>
      <c r="L1908" t="str">
        <f t="shared" si="29"/>
        <v>общ. Своге, обл. София</v>
      </c>
    </row>
    <row r="1909" spans="1:12" x14ac:dyDescent="0.25">
      <c r="A1909" s="12" t="s">
        <v>3369</v>
      </c>
      <c r="B1909" s="186" t="s">
        <v>10227</v>
      </c>
      <c r="I1909" t="s">
        <v>6862</v>
      </c>
      <c r="J1909" t="s">
        <v>10273</v>
      </c>
      <c r="K1909" t="s">
        <v>10233</v>
      </c>
      <c r="L1909" t="str">
        <f t="shared" si="29"/>
        <v>общ. Аксаково, обл. Варна</v>
      </c>
    </row>
    <row r="1910" spans="1:12" x14ac:dyDescent="0.25">
      <c r="A1910" s="12" t="s">
        <v>3368</v>
      </c>
      <c r="B1910" s="186" t="s">
        <v>10227</v>
      </c>
      <c r="I1910" t="s">
        <v>6863</v>
      </c>
      <c r="J1910" t="s">
        <v>10353</v>
      </c>
      <c r="K1910" t="s">
        <v>10235</v>
      </c>
      <c r="L1910" t="str">
        <f t="shared" si="29"/>
        <v>общ. Главиница, обл. Силистра</v>
      </c>
    </row>
    <row r="1911" spans="1:12" x14ac:dyDescent="0.25">
      <c r="A1911" s="12" t="s">
        <v>3367</v>
      </c>
      <c r="B1911" s="186" t="s">
        <v>10227</v>
      </c>
      <c r="I1911" t="s">
        <v>6865</v>
      </c>
      <c r="J1911" t="s">
        <v>10295</v>
      </c>
      <c r="K1911" t="s">
        <v>10239</v>
      </c>
      <c r="L1911" t="str">
        <f t="shared" si="29"/>
        <v>общ. Попово, обл. Търговище</v>
      </c>
    </row>
    <row r="1912" spans="1:12" x14ac:dyDescent="0.25">
      <c r="A1912" s="12" t="s">
        <v>3366</v>
      </c>
      <c r="B1912" s="186" t="s">
        <v>10227</v>
      </c>
      <c r="I1912" t="s">
        <v>6865</v>
      </c>
      <c r="J1912" t="s">
        <v>10402</v>
      </c>
      <c r="K1912" t="s">
        <v>10231</v>
      </c>
      <c r="L1912" t="str">
        <f t="shared" si="29"/>
        <v>общ. Шабла, обл. Добрич</v>
      </c>
    </row>
    <row r="1913" spans="1:12" x14ac:dyDescent="0.25">
      <c r="A1913" s="12" t="s">
        <v>3365</v>
      </c>
      <c r="B1913" s="186" t="s">
        <v>10227</v>
      </c>
      <c r="I1913" t="s">
        <v>6866</v>
      </c>
      <c r="J1913" t="s">
        <v>10323</v>
      </c>
      <c r="K1913" t="s">
        <v>10234</v>
      </c>
      <c r="L1913" t="str">
        <f t="shared" si="29"/>
        <v>общ. Дряново, обл. Габрово</v>
      </c>
    </row>
    <row r="1914" spans="1:12" x14ac:dyDescent="0.25">
      <c r="A1914" s="12" t="s">
        <v>3364</v>
      </c>
      <c r="B1914" s="186" t="s">
        <v>10227</v>
      </c>
      <c r="I1914" t="s">
        <v>6867</v>
      </c>
      <c r="J1914" t="s">
        <v>10319</v>
      </c>
      <c r="K1914" t="s">
        <v>10243</v>
      </c>
      <c r="L1914" t="str">
        <f t="shared" si="29"/>
        <v>общ. Хитрино, обл. Шумен</v>
      </c>
    </row>
    <row r="1915" spans="1:12" x14ac:dyDescent="0.25">
      <c r="A1915" s="12" t="s">
        <v>3363</v>
      </c>
      <c r="B1915" s="186" t="s">
        <v>10227</v>
      </c>
      <c r="I1915" t="s">
        <v>6868</v>
      </c>
      <c r="J1915" t="s">
        <v>10295</v>
      </c>
      <c r="K1915" t="s">
        <v>10239</v>
      </c>
      <c r="L1915" t="str">
        <f t="shared" si="29"/>
        <v>общ. Попово, обл. Търговище</v>
      </c>
    </row>
    <row r="1916" spans="1:12" x14ac:dyDescent="0.25">
      <c r="A1916" s="12" t="s">
        <v>3362</v>
      </c>
      <c r="B1916" s="186" t="s">
        <v>10227</v>
      </c>
      <c r="I1916" t="s">
        <v>6868</v>
      </c>
      <c r="J1916" t="s">
        <v>10390</v>
      </c>
      <c r="K1916" t="s">
        <v>10236</v>
      </c>
      <c r="L1916" t="str">
        <f t="shared" si="29"/>
        <v>общ. Руен, обл. Бургас</v>
      </c>
    </row>
    <row r="1917" spans="1:12" x14ac:dyDescent="0.25">
      <c r="A1917" s="12" t="s">
        <v>3361</v>
      </c>
      <c r="B1917" s="186" t="s">
        <v>10227</v>
      </c>
      <c r="I1917" t="s">
        <v>6869</v>
      </c>
      <c r="J1917" t="s">
        <v>10310</v>
      </c>
      <c r="K1917" t="s">
        <v>10232</v>
      </c>
      <c r="L1917" t="str">
        <f t="shared" si="29"/>
        <v>общ. Момчилград, обл. Кърджали</v>
      </c>
    </row>
    <row r="1918" spans="1:12" x14ac:dyDescent="0.25">
      <c r="A1918" s="12" t="s">
        <v>3360</v>
      </c>
      <c r="B1918" s="186" t="s">
        <v>9784</v>
      </c>
      <c r="I1918" t="s">
        <v>6870</v>
      </c>
      <c r="J1918" t="s">
        <v>10269</v>
      </c>
      <c r="K1918" t="s">
        <v>10232</v>
      </c>
      <c r="L1918" t="str">
        <f t="shared" si="29"/>
        <v>общ. Кърджали, обл. Кърджали</v>
      </c>
    </row>
    <row r="1919" spans="1:12" x14ac:dyDescent="0.25">
      <c r="A1919" s="12" t="s">
        <v>3359</v>
      </c>
      <c r="B1919" s="186" t="s">
        <v>9784</v>
      </c>
      <c r="I1919" t="s">
        <v>6871</v>
      </c>
      <c r="J1919" t="s">
        <v>10269</v>
      </c>
      <c r="K1919" t="s">
        <v>10232</v>
      </c>
      <c r="L1919" t="str">
        <f t="shared" si="29"/>
        <v>общ. Кърджали, обл. Кърджали</v>
      </c>
    </row>
    <row r="1920" spans="1:12" x14ac:dyDescent="0.25">
      <c r="A1920" s="12" t="s">
        <v>3358</v>
      </c>
      <c r="B1920" s="186" t="s">
        <v>10227</v>
      </c>
      <c r="I1920" t="s">
        <v>6872</v>
      </c>
      <c r="J1920" t="s">
        <v>10513</v>
      </c>
      <c r="K1920" t="s">
        <v>10236</v>
      </c>
      <c r="L1920" t="str">
        <f t="shared" si="29"/>
        <v>общ. Малко Търново, обл. Бургас</v>
      </c>
    </row>
    <row r="1921" spans="1:12" x14ac:dyDescent="0.25">
      <c r="A1921" s="12" t="s">
        <v>3357</v>
      </c>
      <c r="B1921" s="186" t="s">
        <v>9784</v>
      </c>
      <c r="I1921" t="s">
        <v>6873</v>
      </c>
      <c r="J1921" t="s">
        <v>10444</v>
      </c>
      <c r="K1921" t="s">
        <v>10233</v>
      </c>
      <c r="L1921" t="str">
        <f t="shared" si="29"/>
        <v>общ. Варна, обл. Варна</v>
      </c>
    </row>
    <row r="1922" spans="1:12" x14ac:dyDescent="0.25">
      <c r="A1922" s="12" t="s">
        <v>3356</v>
      </c>
      <c r="B1922" s="186" t="s">
        <v>10227</v>
      </c>
      <c r="I1922" t="s">
        <v>6873</v>
      </c>
      <c r="J1922" t="s">
        <v>10381</v>
      </c>
      <c r="K1922" t="s">
        <v>10239</v>
      </c>
      <c r="L1922" t="str">
        <f t="shared" ref="L1922:L1985" si="30">+J1922&amp;", "&amp;K1922</f>
        <v>общ. Омуртаг, обл. Търговище</v>
      </c>
    </row>
    <row r="1923" spans="1:12" x14ac:dyDescent="0.25">
      <c r="A1923" s="12" t="s">
        <v>3355</v>
      </c>
      <c r="B1923" s="186" t="s">
        <v>10227</v>
      </c>
      <c r="I1923" t="s">
        <v>6874</v>
      </c>
      <c r="J1923" t="s">
        <v>10353</v>
      </c>
      <c r="K1923" t="s">
        <v>10235</v>
      </c>
      <c r="L1923" t="str">
        <f t="shared" si="30"/>
        <v>общ. Главиница, обл. Силистра</v>
      </c>
    </row>
    <row r="1924" spans="1:12" x14ac:dyDescent="0.25">
      <c r="A1924" s="12" t="s">
        <v>3354</v>
      </c>
      <c r="B1924" s="186" t="s">
        <v>10227</v>
      </c>
      <c r="I1924" t="s">
        <v>6875</v>
      </c>
      <c r="J1924" t="s">
        <v>10399</v>
      </c>
      <c r="K1924" t="s">
        <v>10246</v>
      </c>
      <c r="L1924" t="str">
        <f t="shared" si="30"/>
        <v>общ. Мездра, обл. Враца</v>
      </c>
    </row>
    <row r="1925" spans="1:12" x14ac:dyDescent="0.25">
      <c r="A1925" s="12" t="s">
        <v>3353</v>
      </c>
      <c r="B1925" s="186" t="s">
        <v>9784</v>
      </c>
      <c r="I1925" t="s">
        <v>6876</v>
      </c>
      <c r="J1925" t="s">
        <v>10269</v>
      </c>
      <c r="K1925" t="s">
        <v>10232</v>
      </c>
      <c r="L1925" t="str">
        <f t="shared" si="30"/>
        <v>общ. Кърджали, обл. Кърджали</v>
      </c>
    </row>
    <row r="1926" spans="1:12" x14ac:dyDescent="0.25">
      <c r="A1926" s="12" t="s">
        <v>3352</v>
      </c>
      <c r="B1926" s="186" t="s">
        <v>10227</v>
      </c>
      <c r="I1926" t="s">
        <v>6877</v>
      </c>
      <c r="J1926" t="s">
        <v>10265</v>
      </c>
      <c r="K1926" t="s">
        <v>10232</v>
      </c>
      <c r="L1926" t="str">
        <f t="shared" si="30"/>
        <v>общ. Крумовград, обл. Кърджали</v>
      </c>
    </row>
    <row r="1927" spans="1:12" x14ac:dyDescent="0.25">
      <c r="A1927" s="12" t="s">
        <v>3351</v>
      </c>
      <c r="B1927" s="186" t="s">
        <v>10227</v>
      </c>
      <c r="I1927" t="s">
        <v>6878</v>
      </c>
      <c r="J1927" t="s">
        <v>10375</v>
      </c>
      <c r="K1927" t="s">
        <v>10254</v>
      </c>
      <c r="L1927" t="str">
        <f t="shared" si="30"/>
        <v>общ. Кубрат, обл. Разград</v>
      </c>
    </row>
    <row r="1928" spans="1:12" x14ac:dyDescent="0.25">
      <c r="A1928" s="12" t="s">
        <v>3350</v>
      </c>
      <c r="B1928" s="186" t="s">
        <v>9784</v>
      </c>
      <c r="I1928" t="s">
        <v>6879</v>
      </c>
      <c r="J1928" t="s">
        <v>10424</v>
      </c>
      <c r="K1928" t="s">
        <v>10233</v>
      </c>
      <c r="L1928" t="str">
        <f t="shared" si="30"/>
        <v>общ. Вълчидол, обл. Варна</v>
      </c>
    </row>
    <row r="1929" spans="1:12" x14ac:dyDescent="0.25">
      <c r="A1929" s="12" t="s">
        <v>3349</v>
      </c>
      <c r="B1929" s="186" t="s">
        <v>9784</v>
      </c>
      <c r="I1929" t="s">
        <v>6880</v>
      </c>
      <c r="J1929" t="s">
        <v>10269</v>
      </c>
      <c r="K1929" t="s">
        <v>10232</v>
      </c>
      <c r="L1929" t="str">
        <f t="shared" si="30"/>
        <v>общ. Кърджали, обл. Кърджали</v>
      </c>
    </row>
    <row r="1930" spans="1:12" x14ac:dyDescent="0.25">
      <c r="A1930" s="12" t="s">
        <v>3348</v>
      </c>
      <c r="B1930" s="186" t="s">
        <v>9784</v>
      </c>
      <c r="I1930" t="s">
        <v>6881</v>
      </c>
      <c r="J1930" t="s">
        <v>10278</v>
      </c>
      <c r="K1930" t="s">
        <v>10228</v>
      </c>
      <c r="L1930" t="str">
        <f t="shared" si="30"/>
        <v>общ. Пазарджик, обл. Пазарджик</v>
      </c>
    </row>
    <row r="1931" spans="1:12" x14ac:dyDescent="0.25">
      <c r="A1931" s="12" t="s">
        <v>3347</v>
      </c>
      <c r="B1931" s="186" t="s">
        <v>9784</v>
      </c>
      <c r="I1931" t="s">
        <v>6882</v>
      </c>
      <c r="J1931" t="s">
        <v>10269</v>
      </c>
      <c r="K1931" t="s">
        <v>10232</v>
      </c>
      <c r="L1931" t="str">
        <f t="shared" si="30"/>
        <v>общ. Кърджали, обл. Кърджали</v>
      </c>
    </row>
    <row r="1932" spans="1:12" x14ac:dyDescent="0.25">
      <c r="A1932" s="12" t="s">
        <v>3346</v>
      </c>
      <c r="B1932" s="186" t="s">
        <v>10227</v>
      </c>
      <c r="I1932" t="s">
        <v>6883</v>
      </c>
      <c r="J1932" t="s">
        <v>10414</v>
      </c>
      <c r="K1932" t="s">
        <v>10250</v>
      </c>
      <c r="L1932" t="str">
        <f t="shared" si="30"/>
        <v>общ. Пордим, обл. Плевен</v>
      </c>
    </row>
    <row r="1933" spans="1:12" x14ac:dyDescent="0.25">
      <c r="A1933" s="12" t="s">
        <v>3345</v>
      </c>
      <c r="B1933" s="186" t="s">
        <v>9784</v>
      </c>
      <c r="I1933" t="s">
        <v>6884</v>
      </c>
      <c r="J1933" t="s">
        <v>10335</v>
      </c>
      <c r="K1933" t="s">
        <v>10246</v>
      </c>
      <c r="L1933" t="str">
        <f t="shared" si="30"/>
        <v>общ. Враца, обл. Враца</v>
      </c>
    </row>
    <row r="1934" spans="1:12" x14ac:dyDescent="0.25">
      <c r="A1934" s="12" t="s">
        <v>3344</v>
      </c>
      <c r="B1934" s="186" t="s">
        <v>10227</v>
      </c>
      <c r="I1934" t="s">
        <v>6885</v>
      </c>
      <c r="J1934" t="s">
        <v>10443</v>
      </c>
      <c r="K1934" t="s">
        <v>10252</v>
      </c>
      <c r="L1934" t="str">
        <f t="shared" si="30"/>
        <v>общ. Невестино, обл. Кюстендил</v>
      </c>
    </row>
    <row r="1935" spans="1:12" x14ac:dyDescent="0.25">
      <c r="A1935" s="12" t="s">
        <v>3342</v>
      </c>
      <c r="B1935" s="186" t="s">
        <v>10227</v>
      </c>
      <c r="I1935" t="s">
        <v>6886</v>
      </c>
      <c r="J1935" t="s">
        <v>10264</v>
      </c>
      <c r="K1935" t="s">
        <v>10233</v>
      </c>
      <c r="L1935" t="str">
        <f t="shared" si="30"/>
        <v>общ. Аврен, обл. Варна</v>
      </c>
    </row>
    <row r="1936" spans="1:12" x14ac:dyDescent="0.25">
      <c r="A1936" s="12" t="s">
        <v>3343</v>
      </c>
      <c r="B1936" s="186" t="s">
        <v>9784</v>
      </c>
      <c r="I1936" t="s">
        <v>6886</v>
      </c>
      <c r="J1936" t="s">
        <v>10400</v>
      </c>
      <c r="K1936" t="s">
        <v>10245</v>
      </c>
      <c r="L1936" t="str">
        <f t="shared" si="30"/>
        <v>общ. Димитровград, обл. Хасково</v>
      </c>
    </row>
    <row r="1937" spans="1:12" x14ac:dyDescent="0.25">
      <c r="A1937" s="12" t="s">
        <v>3341</v>
      </c>
      <c r="B1937" s="186" t="s">
        <v>10227</v>
      </c>
      <c r="I1937" t="s">
        <v>6886</v>
      </c>
      <c r="J1937" t="s">
        <v>10328</v>
      </c>
      <c r="K1937" t="s">
        <v>10247</v>
      </c>
      <c r="L1937" t="str">
        <f t="shared" si="30"/>
        <v>общ. Лъки, обл. Пловдив</v>
      </c>
    </row>
    <row r="1938" spans="1:12" x14ac:dyDescent="0.25">
      <c r="A1938" s="12" t="s">
        <v>3340</v>
      </c>
      <c r="B1938" s="186" t="s">
        <v>10227</v>
      </c>
      <c r="I1938" t="s">
        <v>6886</v>
      </c>
      <c r="J1938" t="s">
        <v>10396</v>
      </c>
      <c r="K1938" t="s">
        <v>10254</v>
      </c>
      <c r="L1938" t="str">
        <f t="shared" si="30"/>
        <v>общ. Самуил, обл. Разград</v>
      </c>
    </row>
    <row r="1939" spans="1:12" x14ac:dyDescent="0.25">
      <c r="A1939" s="12" t="s">
        <v>3339</v>
      </c>
      <c r="B1939" s="186" t="s">
        <v>9784</v>
      </c>
      <c r="I1939" t="s">
        <v>6886</v>
      </c>
      <c r="J1939" t="s">
        <v>10276</v>
      </c>
      <c r="K1939" t="s">
        <v>10239</v>
      </c>
      <c r="L1939" t="str">
        <f t="shared" si="30"/>
        <v>общ. Търговище, обл. Търговище</v>
      </c>
    </row>
    <row r="1940" spans="1:12" x14ac:dyDescent="0.25">
      <c r="A1940" s="12" t="s">
        <v>3338</v>
      </c>
      <c r="B1940" s="186" t="s">
        <v>9784</v>
      </c>
      <c r="I1940" t="s">
        <v>6887</v>
      </c>
      <c r="J1940" t="s">
        <v>10288</v>
      </c>
      <c r="K1940" t="s">
        <v>10234</v>
      </c>
      <c r="L1940" t="str">
        <f t="shared" si="30"/>
        <v>общ. Габрово, обл. Габрово</v>
      </c>
    </row>
    <row r="1941" spans="1:12" x14ac:dyDescent="0.25">
      <c r="A1941" s="12" t="s">
        <v>3337</v>
      </c>
      <c r="B1941" s="186" t="s">
        <v>10227</v>
      </c>
      <c r="I1941" t="s">
        <v>6888</v>
      </c>
      <c r="J1941" t="s">
        <v>10297</v>
      </c>
      <c r="K1941" t="s">
        <v>10232</v>
      </c>
      <c r="L1941" t="str">
        <f t="shared" si="30"/>
        <v>общ. Кирково, обл. Кърджали</v>
      </c>
    </row>
    <row r="1942" spans="1:12" x14ac:dyDescent="0.25">
      <c r="A1942" s="12" t="s">
        <v>3336</v>
      </c>
      <c r="B1942" s="186" t="s">
        <v>10227</v>
      </c>
      <c r="I1942" t="s">
        <v>6889</v>
      </c>
      <c r="J1942" t="s">
        <v>10353</v>
      </c>
      <c r="K1942" t="s">
        <v>10235</v>
      </c>
      <c r="L1942" t="str">
        <f t="shared" si="30"/>
        <v>общ. Главиница, обл. Силистра</v>
      </c>
    </row>
    <row r="1943" spans="1:12" x14ac:dyDescent="0.25">
      <c r="A1943" s="12" t="s">
        <v>3335</v>
      </c>
      <c r="B1943" s="186" t="s">
        <v>10227</v>
      </c>
      <c r="I1943" t="s">
        <v>6890</v>
      </c>
      <c r="J1943" t="s">
        <v>10381</v>
      </c>
      <c r="K1943" t="s">
        <v>10239</v>
      </c>
      <c r="L1943" t="str">
        <f t="shared" si="30"/>
        <v>общ. Омуртаг, обл. Търговище</v>
      </c>
    </row>
    <row r="1944" spans="1:12" x14ac:dyDescent="0.25">
      <c r="A1944" s="12" t="s">
        <v>3334</v>
      </c>
      <c r="B1944" s="186" t="s">
        <v>9784</v>
      </c>
      <c r="I1944" t="s">
        <v>6891</v>
      </c>
      <c r="J1944" t="s">
        <v>10373</v>
      </c>
      <c r="K1944" t="s">
        <v>10230</v>
      </c>
      <c r="L1944" t="str">
        <f t="shared" si="30"/>
        <v>общ. Благоевград, обл. Благоевград</v>
      </c>
    </row>
    <row r="1945" spans="1:12" x14ac:dyDescent="0.25">
      <c r="A1945" s="12" t="s">
        <v>3333</v>
      </c>
      <c r="B1945" s="186" t="s">
        <v>10227</v>
      </c>
      <c r="I1945" t="s">
        <v>6892</v>
      </c>
      <c r="J1945" t="s">
        <v>10336</v>
      </c>
      <c r="K1945" t="s">
        <v>10248</v>
      </c>
      <c r="L1945" t="str">
        <f t="shared" si="30"/>
        <v>общ. Трън, обл. Перник</v>
      </c>
    </row>
    <row r="1946" spans="1:12" x14ac:dyDescent="0.25">
      <c r="A1946" s="12" t="s">
        <v>3332</v>
      </c>
      <c r="B1946" s="186" t="s">
        <v>10227</v>
      </c>
      <c r="I1946" t="s">
        <v>6893</v>
      </c>
      <c r="J1946" t="s">
        <v>10293</v>
      </c>
      <c r="K1946" t="s">
        <v>10241</v>
      </c>
      <c r="L1946" t="str">
        <f t="shared" si="30"/>
        <v>общ. Елена, обл. Велико Търново</v>
      </c>
    </row>
    <row r="1947" spans="1:12" x14ac:dyDescent="0.25">
      <c r="A1947" s="12" t="s">
        <v>3331</v>
      </c>
      <c r="B1947" s="186" t="s">
        <v>10227</v>
      </c>
      <c r="I1947" t="s">
        <v>6894</v>
      </c>
      <c r="J1947" t="s">
        <v>10267</v>
      </c>
      <c r="K1947" t="s">
        <v>10234</v>
      </c>
      <c r="L1947" t="str">
        <f t="shared" si="30"/>
        <v>общ. Трявна, обл. Габрово</v>
      </c>
    </row>
    <row r="1948" spans="1:12" x14ac:dyDescent="0.25">
      <c r="A1948" s="12" t="s">
        <v>3329</v>
      </c>
      <c r="B1948" s="186" t="s">
        <v>10227</v>
      </c>
      <c r="I1948" t="s">
        <v>6895</v>
      </c>
      <c r="J1948" t="s">
        <v>10313</v>
      </c>
      <c r="K1948" t="s">
        <v>10247</v>
      </c>
      <c r="L1948" t="str">
        <f t="shared" si="30"/>
        <v>общ. Брезово, обл. Пловдив</v>
      </c>
    </row>
    <row r="1949" spans="1:12" x14ac:dyDescent="0.25">
      <c r="A1949" s="12" t="s">
        <v>3330</v>
      </c>
      <c r="B1949" s="186" t="s">
        <v>9784</v>
      </c>
      <c r="I1949" t="s">
        <v>6895</v>
      </c>
      <c r="J1949" t="s">
        <v>10269</v>
      </c>
      <c r="K1949" t="s">
        <v>10232</v>
      </c>
      <c r="L1949" t="str">
        <f t="shared" si="30"/>
        <v>общ. Кърджали, обл. Кърджали</v>
      </c>
    </row>
    <row r="1950" spans="1:12" x14ac:dyDescent="0.25">
      <c r="A1950" s="12" t="s">
        <v>3328</v>
      </c>
      <c r="B1950" s="186" t="s">
        <v>9784</v>
      </c>
      <c r="I1950" t="s">
        <v>6896</v>
      </c>
      <c r="J1950" t="s">
        <v>10288</v>
      </c>
      <c r="K1950" t="s">
        <v>10234</v>
      </c>
      <c r="L1950" t="str">
        <f t="shared" si="30"/>
        <v>общ. Габрово, обл. Габрово</v>
      </c>
    </row>
    <row r="1951" spans="1:12" x14ac:dyDescent="0.25">
      <c r="A1951" s="12" t="s">
        <v>3327</v>
      </c>
      <c r="B1951" s="186" t="s">
        <v>10227</v>
      </c>
      <c r="I1951" t="s">
        <v>9640</v>
      </c>
      <c r="J1951" t="s">
        <v>10387</v>
      </c>
      <c r="K1951" t="s">
        <v>10248</v>
      </c>
      <c r="L1951" t="str">
        <f t="shared" si="30"/>
        <v>общ. Земен, обл. Перник</v>
      </c>
    </row>
    <row r="1952" spans="1:12" x14ac:dyDescent="0.25">
      <c r="A1952" s="12" t="s">
        <v>3326</v>
      </c>
      <c r="B1952" s="186" t="s">
        <v>10227</v>
      </c>
      <c r="I1952" t="s">
        <v>6897</v>
      </c>
      <c r="J1952" t="s">
        <v>10261</v>
      </c>
      <c r="K1952" t="s">
        <v>10231</v>
      </c>
      <c r="L1952" t="str">
        <f t="shared" si="30"/>
        <v>общ. Крушари, обл. Добрич</v>
      </c>
    </row>
    <row r="1953" spans="1:12" x14ac:dyDescent="0.25">
      <c r="A1953" s="12" t="s">
        <v>3325</v>
      </c>
      <c r="B1953" s="186" t="s">
        <v>10227</v>
      </c>
      <c r="I1953" t="s">
        <v>6898</v>
      </c>
      <c r="J1953" t="s">
        <v>10367</v>
      </c>
      <c r="K1953" t="s">
        <v>10242</v>
      </c>
      <c r="L1953" t="str">
        <f t="shared" si="30"/>
        <v>общ. Раднево, обл. Стара Загора</v>
      </c>
    </row>
    <row r="1954" spans="1:12" x14ac:dyDescent="0.25">
      <c r="A1954" s="12" t="s">
        <v>3323</v>
      </c>
      <c r="B1954" s="186" t="s">
        <v>9784</v>
      </c>
      <c r="I1954" t="s">
        <v>6899</v>
      </c>
      <c r="J1954" t="s">
        <v>10270</v>
      </c>
      <c r="K1954" t="s">
        <v>10236</v>
      </c>
      <c r="L1954" t="str">
        <f t="shared" si="30"/>
        <v>общ. Айтос, обл. Бургас</v>
      </c>
    </row>
    <row r="1955" spans="1:12" x14ac:dyDescent="0.25">
      <c r="A1955" s="12" t="s">
        <v>3324</v>
      </c>
      <c r="B1955" s="186" t="s">
        <v>10227</v>
      </c>
      <c r="I1955" t="s">
        <v>6899</v>
      </c>
      <c r="J1955" t="s">
        <v>10451</v>
      </c>
      <c r="K1955" t="s">
        <v>10242</v>
      </c>
      <c r="L1955" t="str">
        <f t="shared" si="30"/>
        <v>общ. Чирпан, обл. Стара Загора</v>
      </c>
    </row>
    <row r="1956" spans="1:12" x14ac:dyDescent="0.25">
      <c r="A1956" s="12" t="s">
        <v>3322</v>
      </c>
      <c r="B1956" s="186" t="s">
        <v>10227</v>
      </c>
      <c r="I1956" t="s">
        <v>6900</v>
      </c>
      <c r="J1956" t="s">
        <v>10309</v>
      </c>
      <c r="K1956" t="s">
        <v>10236</v>
      </c>
      <c r="L1956" t="str">
        <f t="shared" si="30"/>
        <v>общ. Созопол, обл. Бургас</v>
      </c>
    </row>
    <row r="1957" spans="1:12" x14ac:dyDescent="0.25">
      <c r="A1957" s="12" t="s">
        <v>3321</v>
      </c>
      <c r="B1957" s="186" t="s">
        <v>9784</v>
      </c>
      <c r="I1957" t="s">
        <v>6901</v>
      </c>
      <c r="J1957" t="s">
        <v>10349</v>
      </c>
      <c r="K1957" t="s">
        <v>10248</v>
      </c>
      <c r="L1957" t="str">
        <f t="shared" si="30"/>
        <v>общ. Перник, обл. Перник</v>
      </c>
    </row>
    <row r="1958" spans="1:12" x14ac:dyDescent="0.25">
      <c r="A1958" s="12" t="s">
        <v>3320</v>
      </c>
      <c r="B1958" s="186" t="s">
        <v>10227</v>
      </c>
      <c r="I1958" t="s">
        <v>6902</v>
      </c>
      <c r="J1958" t="s">
        <v>10321</v>
      </c>
      <c r="K1958" t="s">
        <v>10240</v>
      </c>
      <c r="L1958" t="str">
        <f t="shared" si="30"/>
        <v>общ. Своге, обл. София</v>
      </c>
    </row>
    <row r="1959" spans="1:12" x14ac:dyDescent="0.25">
      <c r="A1959" s="12" t="s">
        <v>3319</v>
      </c>
      <c r="B1959" s="186" t="s">
        <v>9784</v>
      </c>
      <c r="I1959" t="s">
        <v>6903</v>
      </c>
      <c r="J1959" t="s">
        <v>10307</v>
      </c>
      <c r="K1959" t="s">
        <v>10236</v>
      </c>
      <c r="L1959" t="str">
        <f t="shared" si="30"/>
        <v>общ. Карнобат, обл. Бургас</v>
      </c>
    </row>
    <row r="1960" spans="1:12" x14ac:dyDescent="0.25">
      <c r="A1960" s="12" t="s">
        <v>3318</v>
      </c>
      <c r="B1960" s="186" t="s">
        <v>9784</v>
      </c>
      <c r="I1960" t="s">
        <v>6904</v>
      </c>
      <c r="J1960" t="s">
        <v>10269</v>
      </c>
      <c r="K1960" t="s">
        <v>10232</v>
      </c>
      <c r="L1960" t="str">
        <f t="shared" si="30"/>
        <v>общ. Кърджали, обл. Кърджали</v>
      </c>
    </row>
    <row r="1961" spans="1:12" x14ac:dyDescent="0.25">
      <c r="A1961" s="12" t="s">
        <v>3317</v>
      </c>
      <c r="B1961" s="186" t="s">
        <v>10227</v>
      </c>
      <c r="I1961" t="s">
        <v>6905</v>
      </c>
      <c r="J1961" t="s">
        <v>10261</v>
      </c>
      <c r="K1961" t="s">
        <v>10231</v>
      </c>
      <c r="L1961" t="str">
        <f t="shared" si="30"/>
        <v>общ. Крушари, обл. Добрич</v>
      </c>
    </row>
    <row r="1962" spans="1:12" x14ac:dyDescent="0.25">
      <c r="A1962" s="12" t="s">
        <v>3315</v>
      </c>
      <c r="B1962" s="186" t="s">
        <v>10227</v>
      </c>
      <c r="I1962" t="s">
        <v>6905</v>
      </c>
      <c r="J1962" t="s">
        <v>10418</v>
      </c>
      <c r="K1962" t="s">
        <v>10242</v>
      </c>
      <c r="L1962" t="str">
        <f t="shared" si="30"/>
        <v>общ. Мъглиж, обл. Стара Загора</v>
      </c>
    </row>
    <row r="1963" spans="1:12" x14ac:dyDescent="0.25">
      <c r="A1963" s="12" t="s">
        <v>3316</v>
      </c>
      <c r="B1963" s="186" t="s">
        <v>10227</v>
      </c>
      <c r="I1963" t="s">
        <v>6905</v>
      </c>
      <c r="J1963" t="s">
        <v>10283</v>
      </c>
      <c r="K1963" t="s">
        <v>10244</v>
      </c>
      <c r="L1963" t="str">
        <f t="shared" si="30"/>
        <v>общ. Стралджа, обл. Ямбол</v>
      </c>
    </row>
    <row r="1964" spans="1:12" x14ac:dyDescent="0.25">
      <c r="A1964" s="12" t="s">
        <v>3314</v>
      </c>
      <c r="B1964" s="186" t="s">
        <v>10227</v>
      </c>
      <c r="I1964" t="s">
        <v>6906</v>
      </c>
      <c r="J1964" t="s">
        <v>10327</v>
      </c>
      <c r="K1964" t="s">
        <v>10245</v>
      </c>
      <c r="L1964" t="str">
        <f t="shared" si="30"/>
        <v>общ. Стамболово, обл. Хасково</v>
      </c>
    </row>
    <row r="1965" spans="1:12" x14ac:dyDescent="0.25">
      <c r="A1965" s="12" t="s">
        <v>3313</v>
      </c>
      <c r="B1965" s="186" t="s">
        <v>10227</v>
      </c>
      <c r="I1965" t="s">
        <v>6907</v>
      </c>
      <c r="J1965" t="s">
        <v>10265</v>
      </c>
      <c r="K1965" t="s">
        <v>10232</v>
      </c>
      <c r="L1965" t="str">
        <f t="shared" si="30"/>
        <v>общ. Крумовград, обл. Кърджали</v>
      </c>
    </row>
    <row r="1966" spans="1:12" x14ac:dyDescent="0.25">
      <c r="A1966" s="12" t="s">
        <v>3312</v>
      </c>
      <c r="B1966" s="186" t="s">
        <v>10227</v>
      </c>
      <c r="I1966" t="s">
        <v>6908</v>
      </c>
      <c r="J1966" t="s">
        <v>10501</v>
      </c>
      <c r="K1966" t="s">
        <v>10243</v>
      </c>
      <c r="L1966" t="str">
        <f t="shared" si="30"/>
        <v>общ. Велики Преслав, обл. Шумен</v>
      </c>
    </row>
    <row r="1967" spans="1:12" x14ac:dyDescent="0.25">
      <c r="A1967" s="12" t="s">
        <v>3311</v>
      </c>
      <c r="B1967" s="186" t="s">
        <v>10227</v>
      </c>
      <c r="I1967" t="s">
        <v>6909</v>
      </c>
      <c r="J1967" t="s">
        <v>10305</v>
      </c>
      <c r="K1967" t="s">
        <v>10244</v>
      </c>
      <c r="L1967" t="str">
        <f t="shared" si="30"/>
        <v>общ. Тунджа, обл. Ямбол</v>
      </c>
    </row>
    <row r="1968" spans="1:12" x14ac:dyDescent="0.25">
      <c r="A1968" s="12" t="s">
        <v>3310</v>
      </c>
      <c r="B1968" s="186" t="s">
        <v>10227</v>
      </c>
      <c r="I1968" t="s">
        <v>6038</v>
      </c>
      <c r="J1968" t="s">
        <v>10315</v>
      </c>
      <c r="K1968" t="s">
        <v>10230</v>
      </c>
      <c r="L1968" t="str">
        <f t="shared" si="30"/>
        <v>общ. Белица, обл. Благоевград</v>
      </c>
    </row>
    <row r="1969" spans="1:12" x14ac:dyDescent="0.25">
      <c r="A1969" s="12" t="s">
        <v>3309</v>
      </c>
      <c r="B1969" s="186" t="s">
        <v>10227</v>
      </c>
      <c r="I1969" t="s">
        <v>6038</v>
      </c>
      <c r="J1969" t="s">
        <v>10466</v>
      </c>
      <c r="K1969" t="s">
        <v>10241</v>
      </c>
      <c r="L1969" t="str">
        <f t="shared" si="30"/>
        <v>общ. Златарица, обл. Велико Търново</v>
      </c>
    </row>
    <row r="1970" spans="1:12" x14ac:dyDescent="0.25">
      <c r="A1970" s="12" t="s">
        <v>3308</v>
      </c>
      <c r="B1970" s="186" t="s">
        <v>9784</v>
      </c>
      <c r="I1970" t="s">
        <v>6910</v>
      </c>
      <c r="J1970" t="s">
        <v>10288</v>
      </c>
      <c r="K1970" t="s">
        <v>10234</v>
      </c>
      <c r="L1970" t="str">
        <f t="shared" si="30"/>
        <v>общ. Габрово, обл. Габрово</v>
      </c>
    </row>
    <row r="1971" spans="1:12" x14ac:dyDescent="0.25">
      <c r="A1971" s="12" t="s">
        <v>3307</v>
      </c>
      <c r="B1971" s="186" t="s">
        <v>9784</v>
      </c>
      <c r="I1971" t="s">
        <v>6911</v>
      </c>
      <c r="J1971" t="s">
        <v>10389</v>
      </c>
      <c r="K1971" t="s">
        <v>10249</v>
      </c>
      <c r="L1971" t="str">
        <f t="shared" si="30"/>
        <v>общ. Сливен, обл. Сливен</v>
      </c>
    </row>
    <row r="1972" spans="1:12" x14ac:dyDescent="0.25">
      <c r="A1972" s="12" t="s">
        <v>3306</v>
      </c>
      <c r="B1972" s="186" t="s">
        <v>10227</v>
      </c>
      <c r="I1972" t="s">
        <v>6912</v>
      </c>
      <c r="J1972" t="s">
        <v>10395</v>
      </c>
      <c r="K1972" t="s">
        <v>10233</v>
      </c>
      <c r="L1972" t="str">
        <f t="shared" si="30"/>
        <v>общ. Провадия, обл. Варна</v>
      </c>
    </row>
    <row r="1973" spans="1:12" x14ac:dyDescent="0.25">
      <c r="A1973" s="12" t="s">
        <v>3305</v>
      </c>
      <c r="B1973" s="186" t="s">
        <v>10227</v>
      </c>
      <c r="I1973" t="s">
        <v>6913</v>
      </c>
      <c r="J1973" t="s">
        <v>10410</v>
      </c>
      <c r="K1973" t="s">
        <v>10244</v>
      </c>
      <c r="L1973" t="str">
        <f t="shared" si="30"/>
        <v>общ. Болярово, обл. Ямбол</v>
      </c>
    </row>
    <row r="1974" spans="1:12" x14ac:dyDescent="0.25">
      <c r="A1974" s="12" t="s">
        <v>3304</v>
      </c>
      <c r="B1974" s="186" t="s">
        <v>10227</v>
      </c>
      <c r="I1974" t="s">
        <v>6914</v>
      </c>
      <c r="J1974" t="s">
        <v>10434</v>
      </c>
      <c r="K1974" t="s">
        <v>10242</v>
      </c>
      <c r="L1974" t="str">
        <f t="shared" si="30"/>
        <v>общ. Гурково, обл. Стара Загора</v>
      </c>
    </row>
    <row r="1975" spans="1:12" x14ac:dyDescent="0.25">
      <c r="A1975" s="12" t="s">
        <v>3303</v>
      </c>
      <c r="B1975" s="186" t="s">
        <v>10227</v>
      </c>
      <c r="I1975" t="s">
        <v>6915</v>
      </c>
      <c r="J1975" t="s">
        <v>10361</v>
      </c>
      <c r="K1975" t="s">
        <v>10247</v>
      </c>
      <c r="L1975" t="str">
        <f t="shared" si="30"/>
        <v>общ. Родопи, обл. Пловдив</v>
      </c>
    </row>
    <row r="1976" spans="1:12" x14ac:dyDescent="0.25">
      <c r="A1976" s="12" t="s">
        <v>3302</v>
      </c>
      <c r="B1976" s="186" t="s">
        <v>10227</v>
      </c>
      <c r="I1976" t="s">
        <v>9641</v>
      </c>
      <c r="J1976" t="s">
        <v>10480</v>
      </c>
      <c r="K1976" t="s">
        <v>10240</v>
      </c>
      <c r="L1976" t="str">
        <f t="shared" si="30"/>
        <v>общ. Златица, обл. София</v>
      </c>
    </row>
    <row r="1977" spans="1:12" x14ac:dyDescent="0.25">
      <c r="A1977" s="12" t="s">
        <v>3301</v>
      </c>
      <c r="B1977" s="186" t="s">
        <v>10227</v>
      </c>
      <c r="I1977" t="s">
        <v>6916</v>
      </c>
      <c r="J1977" t="s">
        <v>10421</v>
      </c>
      <c r="K1977" t="s">
        <v>10251</v>
      </c>
      <c r="L1977" t="str">
        <f t="shared" si="30"/>
        <v>общ. Вълчедръм, обл. Монтана</v>
      </c>
    </row>
    <row r="1978" spans="1:12" x14ac:dyDescent="0.25">
      <c r="A1978" s="12" t="s">
        <v>3300</v>
      </c>
      <c r="B1978" s="186" t="s">
        <v>10227</v>
      </c>
      <c r="I1978" t="s">
        <v>6916</v>
      </c>
      <c r="J1978" t="s">
        <v>10492</v>
      </c>
      <c r="K1978" t="s">
        <v>10231</v>
      </c>
      <c r="L1978" t="str">
        <f t="shared" si="30"/>
        <v>общ. Добрич-селска, обл. Добрич</v>
      </c>
    </row>
    <row r="1979" spans="1:12" x14ac:dyDescent="0.25">
      <c r="A1979" s="12" t="s">
        <v>3299</v>
      </c>
      <c r="B1979" s="186" t="s">
        <v>10227</v>
      </c>
      <c r="I1979" t="s">
        <v>6917</v>
      </c>
      <c r="J1979" t="s">
        <v>10451</v>
      </c>
      <c r="K1979" t="s">
        <v>10242</v>
      </c>
      <c r="L1979" t="str">
        <f t="shared" si="30"/>
        <v>общ. Чирпан, обл. Стара Загора</v>
      </c>
    </row>
    <row r="1980" spans="1:12" x14ac:dyDescent="0.25">
      <c r="A1980" s="12" t="s">
        <v>3298</v>
      </c>
      <c r="B1980" s="186" t="s">
        <v>10227</v>
      </c>
      <c r="I1980" t="s">
        <v>6918</v>
      </c>
      <c r="J1980" t="s">
        <v>10458</v>
      </c>
      <c r="K1980" t="s">
        <v>10243</v>
      </c>
      <c r="L1980" t="str">
        <f t="shared" si="30"/>
        <v>общ. Каспичан, обл. Шумен</v>
      </c>
    </row>
    <row r="1981" spans="1:12" x14ac:dyDescent="0.25">
      <c r="A1981" s="12" t="s">
        <v>3297</v>
      </c>
      <c r="B1981" s="186" t="s">
        <v>10227</v>
      </c>
      <c r="I1981" t="s">
        <v>6919</v>
      </c>
      <c r="J1981" t="s">
        <v>10351</v>
      </c>
      <c r="K1981" t="s">
        <v>10229</v>
      </c>
      <c r="L1981" t="str">
        <f t="shared" si="30"/>
        <v>общ. Ябланица, обл. Ловеч</v>
      </c>
    </row>
    <row r="1982" spans="1:12" x14ac:dyDescent="0.25">
      <c r="A1982" s="12" t="s">
        <v>3296</v>
      </c>
      <c r="B1982" s="186" t="s">
        <v>9784</v>
      </c>
      <c r="I1982" t="s">
        <v>6920</v>
      </c>
      <c r="J1982" t="s">
        <v>10302</v>
      </c>
      <c r="K1982" t="s">
        <v>10247</v>
      </c>
      <c r="L1982" t="str">
        <f t="shared" si="30"/>
        <v>общ. Асеновград, обл. Пловдив</v>
      </c>
    </row>
    <row r="1983" spans="1:12" x14ac:dyDescent="0.25">
      <c r="A1983" s="12" t="s">
        <v>3295</v>
      </c>
      <c r="B1983" s="186" t="s">
        <v>10227</v>
      </c>
      <c r="I1983" t="s">
        <v>9642</v>
      </c>
      <c r="J1983" t="s">
        <v>10274</v>
      </c>
      <c r="K1983" t="s">
        <v>10238</v>
      </c>
      <c r="L1983" t="str">
        <f t="shared" si="30"/>
        <v>общ. Златоград, обл. Смолян</v>
      </c>
    </row>
    <row r="1984" spans="1:12" x14ac:dyDescent="0.25">
      <c r="A1984" s="12" t="s">
        <v>3294</v>
      </c>
      <c r="B1984" s="186" t="s">
        <v>10227</v>
      </c>
      <c r="I1984" t="s">
        <v>6921</v>
      </c>
      <c r="J1984" t="s">
        <v>10407</v>
      </c>
      <c r="K1984" t="s">
        <v>10235</v>
      </c>
      <c r="L1984" t="str">
        <f t="shared" si="30"/>
        <v>общ. Дулово, обл. Силистра</v>
      </c>
    </row>
    <row r="1985" spans="1:12" x14ac:dyDescent="0.25">
      <c r="A1985" s="12" t="s">
        <v>3293</v>
      </c>
      <c r="B1985" s="186" t="s">
        <v>10227</v>
      </c>
      <c r="I1985" t="s">
        <v>6922</v>
      </c>
      <c r="J1985" t="s">
        <v>10265</v>
      </c>
      <c r="K1985" t="s">
        <v>10232</v>
      </c>
      <c r="L1985" t="str">
        <f t="shared" si="30"/>
        <v>общ. Крумовград, обл. Кърджали</v>
      </c>
    </row>
    <row r="1986" spans="1:12" x14ac:dyDescent="0.25">
      <c r="A1986" s="12" t="s">
        <v>3292</v>
      </c>
      <c r="B1986" s="186" t="s">
        <v>9784</v>
      </c>
      <c r="I1986" t="s">
        <v>6922</v>
      </c>
      <c r="J1986" t="s">
        <v>10363</v>
      </c>
      <c r="K1986" t="s">
        <v>10230</v>
      </c>
      <c r="L1986" t="str">
        <f t="shared" ref="L1986:L2049" si="31">+J1986&amp;", "&amp;K1986</f>
        <v>общ. Сандански, обл. Благоевград</v>
      </c>
    </row>
    <row r="1987" spans="1:12" x14ac:dyDescent="0.25">
      <c r="A1987" s="12" t="s">
        <v>3291</v>
      </c>
      <c r="B1987" s="186" t="s">
        <v>9784</v>
      </c>
      <c r="I1987" t="s">
        <v>6923</v>
      </c>
      <c r="J1987" t="s">
        <v>10400</v>
      </c>
      <c r="K1987" t="s">
        <v>10245</v>
      </c>
      <c r="L1987" t="str">
        <f t="shared" si="31"/>
        <v>общ. Димитровград, обл. Хасково</v>
      </c>
    </row>
    <row r="1988" spans="1:12" x14ac:dyDescent="0.25">
      <c r="A1988" s="12" t="s">
        <v>3290</v>
      </c>
      <c r="B1988" s="186" t="s">
        <v>10227</v>
      </c>
      <c r="I1988" t="s">
        <v>6924</v>
      </c>
      <c r="J1988" t="s">
        <v>10313</v>
      </c>
      <c r="K1988" t="s">
        <v>10247</v>
      </c>
      <c r="L1988" t="str">
        <f t="shared" si="31"/>
        <v>общ. Брезово, обл. Пловдив</v>
      </c>
    </row>
    <row r="1989" spans="1:12" x14ac:dyDescent="0.25">
      <c r="A1989" s="12" t="s">
        <v>3289</v>
      </c>
      <c r="B1989" s="186" t="s">
        <v>10227</v>
      </c>
      <c r="I1989" t="s">
        <v>6925</v>
      </c>
      <c r="J1989" t="s">
        <v>10415</v>
      </c>
      <c r="K1989" t="s">
        <v>10245</v>
      </c>
      <c r="L1989" t="str">
        <f t="shared" si="31"/>
        <v>общ. Маджарово, обл. Хасково</v>
      </c>
    </row>
    <row r="1990" spans="1:12" x14ac:dyDescent="0.25">
      <c r="A1990" s="12" t="s">
        <v>3288</v>
      </c>
      <c r="B1990" s="186" t="s">
        <v>10227</v>
      </c>
      <c r="I1990" t="s">
        <v>6926</v>
      </c>
      <c r="J1990" t="s">
        <v>10405</v>
      </c>
      <c r="K1990" t="s">
        <v>10240</v>
      </c>
      <c r="L1990" t="str">
        <f t="shared" si="31"/>
        <v>общ. Божурище, обл. София</v>
      </c>
    </row>
    <row r="1991" spans="1:12" x14ac:dyDescent="0.25">
      <c r="A1991" s="12" t="s">
        <v>3287</v>
      </c>
      <c r="B1991" s="186" t="s">
        <v>10227</v>
      </c>
      <c r="I1991" t="s">
        <v>6927</v>
      </c>
      <c r="J1991" t="s">
        <v>10399</v>
      </c>
      <c r="K1991" t="s">
        <v>10246</v>
      </c>
      <c r="L1991" t="str">
        <f t="shared" si="31"/>
        <v>общ. Мездра, обл. Враца</v>
      </c>
    </row>
    <row r="1992" spans="1:12" x14ac:dyDescent="0.25">
      <c r="A1992" s="12" t="s">
        <v>3286</v>
      </c>
      <c r="B1992" s="186" t="s">
        <v>10227</v>
      </c>
      <c r="I1992" t="s">
        <v>6928</v>
      </c>
      <c r="J1992" t="s">
        <v>10433</v>
      </c>
      <c r="K1992" t="s">
        <v>10252</v>
      </c>
      <c r="L1992" t="str">
        <f t="shared" si="31"/>
        <v>общ. Трекляно, обл. Кюстендил</v>
      </c>
    </row>
    <row r="1993" spans="1:12" x14ac:dyDescent="0.25">
      <c r="A1993" s="12" t="s">
        <v>3285</v>
      </c>
      <c r="B1993" s="186" t="s">
        <v>9784</v>
      </c>
      <c r="I1993" t="s">
        <v>6929</v>
      </c>
      <c r="J1993" t="s">
        <v>10286</v>
      </c>
      <c r="K1993" t="s">
        <v>10240</v>
      </c>
      <c r="L1993" t="str">
        <f t="shared" si="31"/>
        <v>общ. Самоков, обл. София</v>
      </c>
    </row>
    <row r="1994" spans="1:12" x14ac:dyDescent="0.25">
      <c r="A1994" s="12" t="s">
        <v>3284</v>
      </c>
      <c r="B1994" s="186" t="s">
        <v>10227</v>
      </c>
      <c r="I1994" t="s">
        <v>6929</v>
      </c>
      <c r="J1994" t="s">
        <v>10423</v>
      </c>
      <c r="K1994" t="s">
        <v>10228</v>
      </c>
      <c r="L1994" t="str">
        <f t="shared" si="31"/>
        <v>общ. Септември, обл. Пазарджик</v>
      </c>
    </row>
    <row r="1995" spans="1:12" x14ac:dyDescent="0.25">
      <c r="A1995" s="12" t="s">
        <v>3283</v>
      </c>
      <c r="B1995" s="186" t="s">
        <v>10227</v>
      </c>
      <c r="I1995" t="s">
        <v>6930</v>
      </c>
      <c r="J1995" t="s">
        <v>10330</v>
      </c>
      <c r="K1995" t="s">
        <v>10231</v>
      </c>
      <c r="L1995" t="str">
        <f t="shared" si="31"/>
        <v>общ. Балчик, обл. Добрич</v>
      </c>
    </row>
    <row r="1996" spans="1:12" x14ac:dyDescent="0.25">
      <c r="A1996" s="12" t="s">
        <v>3282</v>
      </c>
      <c r="B1996" s="186" t="s">
        <v>10227</v>
      </c>
      <c r="I1996" t="s">
        <v>6931</v>
      </c>
      <c r="J1996" t="s">
        <v>10344</v>
      </c>
      <c r="K1996" t="s">
        <v>10238</v>
      </c>
      <c r="L1996" t="str">
        <f t="shared" si="31"/>
        <v>общ. Доспат, обл. Смолян</v>
      </c>
    </row>
    <row r="1997" spans="1:12" x14ac:dyDescent="0.25">
      <c r="A1997" s="12" t="s">
        <v>3281</v>
      </c>
      <c r="B1997" s="186" t="s">
        <v>10227</v>
      </c>
      <c r="I1997" t="s">
        <v>6932</v>
      </c>
      <c r="J1997" t="s">
        <v>10381</v>
      </c>
      <c r="K1997" t="s">
        <v>10239</v>
      </c>
      <c r="L1997" t="str">
        <f t="shared" si="31"/>
        <v>общ. Омуртаг, обл. Търговище</v>
      </c>
    </row>
    <row r="1998" spans="1:12" x14ac:dyDescent="0.25">
      <c r="A1998" s="12" t="s">
        <v>3280</v>
      </c>
      <c r="B1998" s="186" t="s">
        <v>9784</v>
      </c>
      <c r="I1998" t="s">
        <v>6933</v>
      </c>
      <c r="J1998" t="s">
        <v>10523</v>
      </c>
      <c r="K1998" t="s">
        <v>10242</v>
      </c>
      <c r="L1998" t="str">
        <f t="shared" si="31"/>
        <v>общ. Стара Загора, обл. Стара Загора</v>
      </c>
    </row>
    <row r="1999" spans="1:12" x14ac:dyDescent="0.25">
      <c r="A1999" s="12" t="s">
        <v>3279</v>
      </c>
      <c r="B1999" s="186" t="s">
        <v>9784</v>
      </c>
      <c r="I1999" t="s">
        <v>6934</v>
      </c>
      <c r="J1999" t="s">
        <v>10285</v>
      </c>
      <c r="K1999" t="s">
        <v>10238</v>
      </c>
      <c r="L1999" t="str">
        <f t="shared" si="31"/>
        <v>общ. Смолян, обл. Смолян</v>
      </c>
    </row>
    <row r="2000" spans="1:12" x14ac:dyDescent="0.25">
      <c r="A2000" s="12" t="s">
        <v>3278</v>
      </c>
      <c r="B2000" s="186" t="s">
        <v>10227</v>
      </c>
      <c r="I2000" t="s">
        <v>6935</v>
      </c>
      <c r="J2000" t="s">
        <v>10367</v>
      </c>
      <c r="K2000" t="s">
        <v>10242</v>
      </c>
      <c r="L2000" t="str">
        <f t="shared" si="31"/>
        <v>общ. Раднево, обл. Стара Загора</v>
      </c>
    </row>
    <row r="2001" spans="1:12" x14ac:dyDescent="0.25">
      <c r="A2001" s="12" t="s">
        <v>3277</v>
      </c>
      <c r="B2001" s="186" t="s">
        <v>10227</v>
      </c>
      <c r="I2001" t="s">
        <v>6936</v>
      </c>
      <c r="J2001" t="s">
        <v>10503</v>
      </c>
      <c r="K2001" t="s">
        <v>10231</v>
      </c>
      <c r="L2001" t="str">
        <f t="shared" si="31"/>
        <v>общ. Генерал Тошево, обл. Добрич</v>
      </c>
    </row>
    <row r="2002" spans="1:12" x14ac:dyDescent="0.25">
      <c r="A2002" s="12" t="s">
        <v>3276</v>
      </c>
      <c r="B2002" s="186" t="s">
        <v>9784</v>
      </c>
      <c r="I2002" t="s">
        <v>6937</v>
      </c>
      <c r="J2002" t="s">
        <v>10346</v>
      </c>
      <c r="K2002" t="s">
        <v>10230</v>
      </c>
      <c r="L2002" t="str">
        <f t="shared" si="31"/>
        <v>общ. Петрич, обл. Благоевград</v>
      </c>
    </row>
    <row r="2003" spans="1:12" x14ac:dyDescent="0.25">
      <c r="A2003" s="12" t="s">
        <v>3273</v>
      </c>
      <c r="B2003" s="186" t="s">
        <v>10227</v>
      </c>
      <c r="I2003" t="s">
        <v>6420</v>
      </c>
      <c r="J2003" t="s">
        <v>10273</v>
      </c>
      <c r="K2003" t="s">
        <v>10233</v>
      </c>
      <c r="L2003" t="str">
        <f t="shared" si="31"/>
        <v>общ. Аксаково, обл. Варна</v>
      </c>
    </row>
    <row r="2004" spans="1:12" x14ac:dyDescent="0.25">
      <c r="A2004" s="12" t="s">
        <v>3271</v>
      </c>
      <c r="B2004" s="186" t="s">
        <v>9784</v>
      </c>
      <c r="I2004" t="s">
        <v>6420</v>
      </c>
      <c r="J2004" t="s">
        <v>10269</v>
      </c>
      <c r="K2004" t="s">
        <v>10232</v>
      </c>
      <c r="L2004" t="str">
        <f t="shared" si="31"/>
        <v>общ. Кърджали, обл. Кърджали</v>
      </c>
    </row>
    <row r="2005" spans="1:12" x14ac:dyDescent="0.25">
      <c r="A2005" s="12" t="s">
        <v>3275</v>
      </c>
      <c r="B2005" s="186" t="s">
        <v>9784</v>
      </c>
      <c r="I2005" t="s">
        <v>6420</v>
      </c>
      <c r="J2005" t="s">
        <v>10363</v>
      </c>
      <c r="K2005" t="s">
        <v>10230</v>
      </c>
      <c r="L2005" t="str">
        <f t="shared" si="31"/>
        <v>общ. Сандански, обл. Благоевград</v>
      </c>
    </row>
    <row r="2006" spans="1:12" x14ac:dyDescent="0.25">
      <c r="A2006" s="12" t="s">
        <v>3274</v>
      </c>
      <c r="B2006" s="186" t="s">
        <v>10227</v>
      </c>
      <c r="I2006" t="s">
        <v>6420</v>
      </c>
      <c r="J2006" t="s">
        <v>10364</v>
      </c>
      <c r="K2006" t="s">
        <v>10236</v>
      </c>
      <c r="L2006" t="str">
        <f t="shared" si="31"/>
        <v>общ. Средец, обл. Бургас</v>
      </c>
    </row>
    <row r="2007" spans="1:12" x14ac:dyDescent="0.25">
      <c r="A2007" s="12" t="s">
        <v>3272</v>
      </c>
      <c r="B2007" s="186" t="s">
        <v>9784</v>
      </c>
      <c r="I2007" t="s">
        <v>6420</v>
      </c>
      <c r="J2007" t="s">
        <v>10284</v>
      </c>
      <c r="K2007" t="s">
        <v>10245</v>
      </c>
      <c r="L2007" t="str">
        <f t="shared" si="31"/>
        <v>общ. Хасково, обл. Хасково</v>
      </c>
    </row>
    <row r="2008" spans="1:12" x14ac:dyDescent="0.25">
      <c r="A2008" s="12" t="s">
        <v>3270</v>
      </c>
      <c r="B2008" s="186" t="s">
        <v>10227</v>
      </c>
      <c r="I2008" t="s">
        <v>6420</v>
      </c>
      <c r="J2008" t="s">
        <v>10398</v>
      </c>
      <c r="K2008" t="s">
        <v>10238</v>
      </c>
      <c r="L2008" t="str">
        <f t="shared" si="31"/>
        <v>общ. Чепеларе, обл. Смолян</v>
      </c>
    </row>
    <row r="2009" spans="1:12" x14ac:dyDescent="0.25">
      <c r="A2009" s="12" t="s">
        <v>3269</v>
      </c>
      <c r="B2009" s="186" t="s">
        <v>10227</v>
      </c>
      <c r="I2009" t="s">
        <v>6938</v>
      </c>
      <c r="J2009" t="s">
        <v>10287</v>
      </c>
      <c r="K2009" t="s">
        <v>10231</v>
      </c>
      <c r="L2009" t="str">
        <f t="shared" si="31"/>
        <v>общ. Тервел, обл. Добрич</v>
      </c>
    </row>
    <row r="2010" spans="1:12" x14ac:dyDescent="0.25">
      <c r="A2010" s="12" t="s">
        <v>3268</v>
      </c>
      <c r="B2010" s="186" t="s">
        <v>9784</v>
      </c>
      <c r="I2010" t="s">
        <v>6941</v>
      </c>
      <c r="J2010" t="s">
        <v>10278</v>
      </c>
      <c r="K2010" t="s">
        <v>10228</v>
      </c>
      <c r="L2010" t="str">
        <f t="shared" si="31"/>
        <v>общ. Пазарджик, обл. Пазарджик</v>
      </c>
    </row>
    <row r="2011" spans="1:12" x14ac:dyDescent="0.25">
      <c r="A2011" s="12" t="s">
        <v>3267</v>
      </c>
      <c r="B2011" s="186" t="s">
        <v>10227</v>
      </c>
      <c r="I2011" t="s">
        <v>9643</v>
      </c>
      <c r="J2011" t="s">
        <v>10368</v>
      </c>
      <c r="K2011" t="s">
        <v>10245</v>
      </c>
      <c r="L2011" t="str">
        <f t="shared" si="31"/>
        <v>общ. Ивайловград, обл. Хасково</v>
      </c>
    </row>
    <row r="2012" spans="1:12" x14ac:dyDescent="0.25">
      <c r="A2012" s="12" t="s">
        <v>3266</v>
      </c>
      <c r="B2012" s="186" t="s">
        <v>10227</v>
      </c>
      <c r="I2012" t="s">
        <v>6942</v>
      </c>
      <c r="J2012" t="s">
        <v>10356</v>
      </c>
      <c r="K2012" t="s">
        <v>10247</v>
      </c>
      <c r="L2012" t="str">
        <f t="shared" si="31"/>
        <v>общ. Калояново, обл. Пловдив</v>
      </c>
    </row>
    <row r="2013" spans="1:12" x14ac:dyDescent="0.25">
      <c r="A2013" s="12" t="s">
        <v>3265</v>
      </c>
      <c r="B2013" s="186" t="s">
        <v>10227</v>
      </c>
      <c r="I2013" t="s">
        <v>6943</v>
      </c>
      <c r="J2013" t="s">
        <v>10267</v>
      </c>
      <c r="K2013" t="s">
        <v>10234</v>
      </c>
      <c r="L2013" t="str">
        <f t="shared" si="31"/>
        <v>общ. Трявна, обл. Габрово</v>
      </c>
    </row>
    <row r="2014" spans="1:12" x14ac:dyDescent="0.25">
      <c r="A2014" s="12" t="s">
        <v>3249</v>
      </c>
      <c r="B2014" s="186" t="s">
        <v>10227</v>
      </c>
      <c r="I2014" t="s">
        <v>6952</v>
      </c>
      <c r="J2014" t="s">
        <v>10435</v>
      </c>
      <c r="K2014" t="s">
        <v>10254</v>
      </c>
      <c r="L2014" t="str">
        <f t="shared" si="31"/>
        <v>общ. Завет, обл. Разград</v>
      </c>
    </row>
    <row r="2015" spans="1:12" x14ac:dyDescent="0.25">
      <c r="A2015" s="12" t="s">
        <v>3264</v>
      </c>
      <c r="B2015" s="186" t="s">
        <v>10227</v>
      </c>
      <c r="I2015" t="s">
        <v>6944</v>
      </c>
      <c r="J2015" t="s">
        <v>10293</v>
      </c>
      <c r="K2015" t="s">
        <v>10241</v>
      </c>
      <c r="L2015" t="str">
        <f t="shared" si="31"/>
        <v>общ. Елена, обл. Велико Търново</v>
      </c>
    </row>
    <row r="2016" spans="1:12" x14ac:dyDescent="0.25">
      <c r="A2016" s="12" t="s">
        <v>3263</v>
      </c>
      <c r="B2016" s="186" t="s">
        <v>9784</v>
      </c>
      <c r="I2016" t="s">
        <v>6945</v>
      </c>
      <c r="J2016" t="s">
        <v>10288</v>
      </c>
      <c r="K2016" t="s">
        <v>10234</v>
      </c>
      <c r="L2016" t="str">
        <f t="shared" si="31"/>
        <v>общ. Габрово, обл. Габрово</v>
      </c>
    </row>
    <row r="2017" spans="1:12" x14ac:dyDescent="0.25">
      <c r="A2017" s="12" t="s">
        <v>3262</v>
      </c>
      <c r="B2017" s="186" t="s">
        <v>9784</v>
      </c>
      <c r="I2017" t="s">
        <v>6946</v>
      </c>
      <c r="J2017" t="s">
        <v>10288</v>
      </c>
      <c r="K2017" t="s">
        <v>10234</v>
      </c>
      <c r="L2017" t="str">
        <f t="shared" si="31"/>
        <v>общ. Габрово, обл. Габрово</v>
      </c>
    </row>
    <row r="2018" spans="1:12" x14ac:dyDescent="0.25">
      <c r="A2018" s="12" t="s">
        <v>3259</v>
      </c>
      <c r="B2018" s="186" t="s">
        <v>10227</v>
      </c>
      <c r="I2018" t="s">
        <v>6947</v>
      </c>
      <c r="J2018" t="s">
        <v>10406</v>
      </c>
      <c r="K2018" t="s">
        <v>10243</v>
      </c>
      <c r="L2018" t="str">
        <f t="shared" si="31"/>
        <v>общ. Върбица, обл. Шумен</v>
      </c>
    </row>
    <row r="2019" spans="1:12" x14ac:dyDescent="0.25">
      <c r="A2019" s="12" t="s">
        <v>3258</v>
      </c>
      <c r="B2019" s="186" t="s">
        <v>10227</v>
      </c>
      <c r="I2019" t="s">
        <v>6947</v>
      </c>
      <c r="J2019" t="s">
        <v>10404</v>
      </c>
      <c r="K2019" t="s">
        <v>10253</v>
      </c>
      <c r="L2019" t="str">
        <f t="shared" si="31"/>
        <v>общ. Иваново, обл. Русе</v>
      </c>
    </row>
    <row r="2020" spans="1:12" x14ac:dyDescent="0.25">
      <c r="A2020" s="12" t="s">
        <v>3257</v>
      </c>
      <c r="B2020" s="186" t="s">
        <v>9784</v>
      </c>
      <c r="I2020" t="s">
        <v>6947</v>
      </c>
      <c r="J2020" t="s">
        <v>10346</v>
      </c>
      <c r="K2020" t="s">
        <v>10230</v>
      </c>
      <c r="L2020" t="str">
        <f t="shared" si="31"/>
        <v>общ. Петрич, обл. Благоевград</v>
      </c>
    </row>
    <row r="2021" spans="1:12" x14ac:dyDescent="0.25">
      <c r="A2021" s="12" t="s">
        <v>3260</v>
      </c>
      <c r="B2021" s="186" t="s">
        <v>10227</v>
      </c>
      <c r="I2021" t="s">
        <v>6947</v>
      </c>
      <c r="J2021" t="s">
        <v>10401</v>
      </c>
      <c r="K2021" t="s">
        <v>10238</v>
      </c>
      <c r="L2021" t="str">
        <f t="shared" si="31"/>
        <v>общ. Рудозем, обл. Смолян</v>
      </c>
    </row>
    <row r="2022" spans="1:12" x14ac:dyDescent="0.25">
      <c r="A2022" s="12" t="s">
        <v>3261</v>
      </c>
      <c r="B2022" s="186" t="s">
        <v>9784</v>
      </c>
      <c r="I2022" t="s">
        <v>6947</v>
      </c>
      <c r="J2022" t="s">
        <v>10391</v>
      </c>
      <c r="K2022" t="s">
        <v>10245</v>
      </c>
      <c r="L2022" t="str">
        <f t="shared" si="31"/>
        <v>общ. Харманли, обл. Хасково</v>
      </c>
    </row>
    <row r="2023" spans="1:12" x14ac:dyDescent="0.25">
      <c r="A2023" s="12" t="s">
        <v>3255</v>
      </c>
      <c r="B2023" s="186" t="s">
        <v>9784</v>
      </c>
      <c r="I2023" t="s">
        <v>6948</v>
      </c>
      <c r="J2023" t="s">
        <v>10502</v>
      </c>
      <c r="K2023" t="s">
        <v>10241</v>
      </c>
      <c r="L2023" t="str">
        <f t="shared" si="31"/>
        <v>общ. Велико Търново, обл. Велико Търново</v>
      </c>
    </row>
    <row r="2024" spans="1:12" x14ac:dyDescent="0.25">
      <c r="A2024" s="12" t="s">
        <v>3254</v>
      </c>
      <c r="B2024" s="186" t="s">
        <v>9784</v>
      </c>
      <c r="I2024" t="s">
        <v>6948</v>
      </c>
      <c r="J2024" t="s">
        <v>10272</v>
      </c>
      <c r="K2024" t="s">
        <v>10237</v>
      </c>
      <c r="L2024" t="str">
        <f t="shared" si="31"/>
        <v>общ. Видин, обл. Видин</v>
      </c>
    </row>
    <row r="2025" spans="1:12" x14ac:dyDescent="0.25">
      <c r="A2025" s="12" t="s">
        <v>3256</v>
      </c>
      <c r="B2025" s="186" t="s">
        <v>9784</v>
      </c>
      <c r="I2025" t="s">
        <v>6948</v>
      </c>
      <c r="J2025" t="s">
        <v>10316</v>
      </c>
      <c r="K2025" t="s">
        <v>10252</v>
      </c>
      <c r="L2025" t="str">
        <f t="shared" si="31"/>
        <v>общ. Кюстендил, обл. Кюстендил</v>
      </c>
    </row>
    <row r="2026" spans="1:12" x14ac:dyDescent="0.25">
      <c r="A2026" s="12" t="s">
        <v>3253</v>
      </c>
      <c r="B2026" s="186" t="s">
        <v>9784</v>
      </c>
      <c r="I2026" t="s">
        <v>6949</v>
      </c>
      <c r="J2026" t="s">
        <v>10380</v>
      </c>
      <c r="K2026" t="s">
        <v>10243</v>
      </c>
      <c r="L2026" t="str">
        <f t="shared" si="31"/>
        <v>общ. Шумен, обл. Шумен</v>
      </c>
    </row>
    <row r="2027" spans="1:12" x14ac:dyDescent="0.25">
      <c r="A2027" s="12" t="s">
        <v>3252</v>
      </c>
      <c r="B2027" s="186" t="s">
        <v>9784</v>
      </c>
      <c r="I2027" t="s">
        <v>6950</v>
      </c>
      <c r="J2027" t="s">
        <v>10269</v>
      </c>
      <c r="K2027" t="s">
        <v>10232</v>
      </c>
      <c r="L2027" t="str">
        <f t="shared" si="31"/>
        <v>общ. Кърджали, обл. Кърджали</v>
      </c>
    </row>
    <row r="2028" spans="1:12" x14ac:dyDescent="0.25">
      <c r="A2028" s="12" t="s">
        <v>3251</v>
      </c>
      <c r="B2028" s="186" t="s">
        <v>10227</v>
      </c>
      <c r="I2028" t="s">
        <v>6951</v>
      </c>
      <c r="J2028" t="s">
        <v>10520</v>
      </c>
      <c r="K2028" t="s">
        <v>10241</v>
      </c>
      <c r="L2028" t="str">
        <f t="shared" si="31"/>
        <v>общ. Полски Тръмбеш, обл. Велико Търново</v>
      </c>
    </row>
    <row r="2029" spans="1:12" x14ac:dyDescent="0.25">
      <c r="A2029" s="12" t="s">
        <v>3250</v>
      </c>
      <c r="B2029" s="186" t="s">
        <v>10227</v>
      </c>
      <c r="I2029" t="s">
        <v>6951</v>
      </c>
      <c r="J2029" t="s">
        <v>10295</v>
      </c>
      <c r="K2029" t="s">
        <v>10239</v>
      </c>
      <c r="L2029" t="str">
        <f t="shared" si="31"/>
        <v>общ. Попово, обл. Търговище</v>
      </c>
    </row>
    <row r="2030" spans="1:12" x14ac:dyDescent="0.25">
      <c r="A2030" s="12" t="s">
        <v>3248</v>
      </c>
      <c r="B2030" s="186" t="s">
        <v>9784</v>
      </c>
      <c r="I2030" t="s">
        <v>6953</v>
      </c>
      <c r="J2030" t="s">
        <v>10331</v>
      </c>
      <c r="K2030" t="s">
        <v>10255</v>
      </c>
      <c r="L2030" t="str">
        <f t="shared" si="31"/>
        <v>общ. Столична, обл. София (столица)</v>
      </c>
    </row>
    <row r="2031" spans="1:12" x14ac:dyDescent="0.25">
      <c r="A2031" s="12" t="s">
        <v>3247</v>
      </c>
      <c r="B2031" s="186" t="s">
        <v>9784</v>
      </c>
      <c r="I2031" t="s">
        <v>6954</v>
      </c>
      <c r="J2031" t="s">
        <v>10339</v>
      </c>
      <c r="K2031" t="s">
        <v>10247</v>
      </c>
      <c r="L2031" t="str">
        <f t="shared" si="31"/>
        <v>общ. Карлово, обл. Пловдив</v>
      </c>
    </row>
    <row r="2032" spans="1:12" x14ac:dyDescent="0.25">
      <c r="A2032" s="12" t="s">
        <v>3244</v>
      </c>
      <c r="B2032" s="186" t="s">
        <v>10227</v>
      </c>
      <c r="I2032" t="s">
        <v>6955</v>
      </c>
      <c r="J2032" t="s">
        <v>10410</v>
      </c>
      <c r="K2032" t="s">
        <v>10244</v>
      </c>
      <c r="L2032" t="str">
        <f t="shared" si="31"/>
        <v>общ. Болярово, обл. Ямбол</v>
      </c>
    </row>
    <row r="2033" spans="1:12" x14ac:dyDescent="0.25">
      <c r="A2033" s="12" t="s">
        <v>3246</v>
      </c>
      <c r="B2033" s="186" t="s">
        <v>9784</v>
      </c>
      <c r="I2033" t="s">
        <v>6955</v>
      </c>
      <c r="J2033" t="s">
        <v>10288</v>
      </c>
      <c r="K2033" t="s">
        <v>10234</v>
      </c>
      <c r="L2033" t="str">
        <f t="shared" si="31"/>
        <v>общ. Габрово, обл. Габрово</v>
      </c>
    </row>
    <row r="2034" spans="1:12" x14ac:dyDescent="0.25">
      <c r="A2034" s="12" t="s">
        <v>3245</v>
      </c>
      <c r="B2034" s="186" t="s">
        <v>10227</v>
      </c>
      <c r="I2034" t="s">
        <v>6955</v>
      </c>
      <c r="J2034" t="s">
        <v>10319</v>
      </c>
      <c r="K2034" t="s">
        <v>10243</v>
      </c>
      <c r="L2034" t="str">
        <f t="shared" si="31"/>
        <v>общ. Хитрино, обл. Шумен</v>
      </c>
    </row>
    <row r="2035" spans="1:12" x14ac:dyDescent="0.25">
      <c r="A2035" s="12" t="s">
        <v>3243</v>
      </c>
      <c r="B2035" s="186" t="s">
        <v>10227</v>
      </c>
      <c r="I2035" t="s">
        <v>9644</v>
      </c>
      <c r="J2035" t="s">
        <v>10273</v>
      </c>
      <c r="K2035" t="s">
        <v>10233</v>
      </c>
      <c r="L2035" t="str">
        <f t="shared" si="31"/>
        <v>общ. Аксаково, обл. Варна</v>
      </c>
    </row>
    <row r="2036" spans="1:12" x14ac:dyDescent="0.25">
      <c r="A2036" s="12" t="s">
        <v>3242</v>
      </c>
      <c r="B2036" s="186" t="s">
        <v>10227</v>
      </c>
      <c r="I2036" t="s">
        <v>6956</v>
      </c>
      <c r="J2036" t="s">
        <v>10399</v>
      </c>
      <c r="K2036" t="s">
        <v>10246</v>
      </c>
      <c r="L2036" t="str">
        <f t="shared" si="31"/>
        <v>общ. Мездра, обл. Враца</v>
      </c>
    </row>
    <row r="2037" spans="1:12" x14ac:dyDescent="0.25">
      <c r="A2037" s="12" t="s">
        <v>3241</v>
      </c>
      <c r="B2037" s="186" t="s">
        <v>10227</v>
      </c>
      <c r="I2037" t="s">
        <v>6957</v>
      </c>
      <c r="J2037" t="s">
        <v>10421</v>
      </c>
      <c r="K2037" t="s">
        <v>10251</v>
      </c>
      <c r="L2037" t="str">
        <f t="shared" si="31"/>
        <v>общ. Вълчедръм, обл. Монтана</v>
      </c>
    </row>
    <row r="2038" spans="1:12" x14ac:dyDescent="0.25">
      <c r="A2038" s="12" t="s">
        <v>3240</v>
      </c>
      <c r="B2038" s="186" t="s">
        <v>10227</v>
      </c>
      <c r="I2038" t="s">
        <v>6958</v>
      </c>
      <c r="J2038" t="s">
        <v>10323</v>
      </c>
      <c r="K2038" t="s">
        <v>10234</v>
      </c>
      <c r="L2038" t="str">
        <f t="shared" si="31"/>
        <v>общ. Дряново, обл. Габрово</v>
      </c>
    </row>
    <row r="2039" spans="1:12" x14ac:dyDescent="0.25">
      <c r="A2039" s="12" t="s">
        <v>3239</v>
      </c>
      <c r="B2039" s="186" t="s">
        <v>10227</v>
      </c>
      <c r="I2039" t="s">
        <v>6958</v>
      </c>
      <c r="J2039" t="s">
        <v>10293</v>
      </c>
      <c r="K2039" t="s">
        <v>10241</v>
      </c>
      <c r="L2039" t="str">
        <f t="shared" si="31"/>
        <v>общ. Елена, обл. Велико Търново</v>
      </c>
    </row>
    <row r="2040" spans="1:12" x14ac:dyDescent="0.25">
      <c r="A2040" s="12" t="s">
        <v>3238</v>
      </c>
      <c r="B2040" s="186" t="s">
        <v>10227</v>
      </c>
      <c r="I2040" t="s">
        <v>6959</v>
      </c>
      <c r="J2040" t="s">
        <v>10446</v>
      </c>
      <c r="K2040" t="s">
        <v>10230</v>
      </c>
      <c r="L2040" t="str">
        <f t="shared" si="31"/>
        <v>общ. Струмяни, обл. Благоевград</v>
      </c>
    </row>
    <row r="2041" spans="1:12" x14ac:dyDescent="0.25">
      <c r="A2041" s="12" t="s">
        <v>3237</v>
      </c>
      <c r="B2041" s="186" t="s">
        <v>9784</v>
      </c>
      <c r="I2041" t="s">
        <v>6960</v>
      </c>
      <c r="J2041" t="s">
        <v>10266</v>
      </c>
      <c r="K2041" t="s">
        <v>10234</v>
      </c>
      <c r="L2041" t="str">
        <f t="shared" si="31"/>
        <v>общ. Севлиево, обл. Габрово</v>
      </c>
    </row>
    <row r="2042" spans="1:12" x14ac:dyDescent="0.25">
      <c r="A2042" s="12" t="s">
        <v>3236</v>
      </c>
      <c r="B2042" s="186" t="s">
        <v>9784</v>
      </c>
      <c r="I2042" t="s">
        <v>6961</v>
      </c>
      <c r="J2042" t="s">
        <v>10302</v>
      </c>
      <c r="K2042" t="s">
        <v>10247</v>
      </c>
      <c r="L2042" t="str">
        <f t="shared" si="31"/>
        <v>общ. Асеновград, обл. Пловдив</v>
      </c>
    </row>
    <row r="2043" spans="1:12" x14ac:dyDescent="0.25">
      <c r="A2043" s="12" t="s">
        <v>3235</v>
      </c>
      <c r="B2043" s="186" t="s">
        <v>10227</v>
      </c>
      <c r="I2043" t="s">
        <v>6962</v>
      </c>
      <c r="J2043" t="s">
        <v>10518</v>
      </c>
      <c r="K2043" t="s">
        <v>10243</v>
      </c>
      <c r="L2043" t="str">
        <f t="shared" si="31"/>
        <v>общ. Нови пазар, обл. Шумен</v>
      </c>
    </row>
    <row r="2044" spans="1:12" x14ac:dyDescent="0.25">
      <c r="A2044" s="12" t="s">
        <v>3234</v>
      </c>
      <c r="B2044" s="186" t="s">
        <v>9784</v>
      </c>
      <c r="I2044" t="s">
        <v>6963</v>
      </c>
      <c r="J2044" t="s">
        <v>10428</v>
      </c>
      <c r="K2044" t="s">
        <v>10236</v>
      </c>
      <c r="L2044" t="str">
        <f t="shared" si="31"/>
        <v>общ. Бургас, обл. Бургас</v>
      </c>
    </row>
    <row r="2045" spans="1:12" x14ac:dyDescent="0.25">
      <c r="A2045" s="12" t="s">
        <v>3230</v>
      </c>
      <c r="B2045" s="186" t="s">
        <v>10227</v>
      </c>
      <c r="I2045" t="s">
        <v>6963</v>
      </c>
      <c r="J2045" t="s">
        <v>10301</v>
      </c>
      <c r="K2045" t="s">
        <v>10237</v>
      </c>
      <c r="L2045" t="str">
        <f t="shared" si="31"/>
        <v>общ. Димово, обл. Видин</v>
      </c>
    </row>
    <row r="2046" spans="1:12" x14ac:dyDescent="0.25">
      <c r="A2046" s="12" t="s">
        <v>3233</v>
      </c>
      <c r="B2046" s="186" t="s">
        <v>10227</v>
      </c>
      <c r="I2046" t="s">
        <v>6963</v>
      </c>
      <c r="J2046" t="s">
        <v>10318</v>
      </c>
      <c r="K2046" t="s">
        <v>10248</v>
      </c>
      <c r="L2046" t="str">
        <f t="shared" si="31"/>
        <v>общ. Радомир, обл. Перник</v>
      </c>
    </row>
    <row r="2047" spans="1:12" x14ac:dyDescent="0.25">
      <c r="A2047" s="12" t="s">
        <v>3231</v>
      </c>
      <c r="B2047" s="186" t="s">
        <v>10227</v>
      </c>
      <c r="I2047" t="s">
        <v>6963</v>
      </c>
      <c r="J2047" t="s">
        <v>10361</v>
      </c>
      <c r="K2047" t="s">
        <v>10247</v>
      </c>
      <c r="L2047" t="str">
        <f t="shared" si="31"/>
        <v>общ. Родопи, обл. Пловдив</v>
      </c>
    </row>
    <row r="2048" spans="1:12" x14ac:dyDescent="0.25">
      <c r="A2048" s="12" t="s">
        <v>3232</v>
      </c>
      <c r="B2048" s="186" t="s">
        <v>10227</v>
      </c>
      <c r="I2048" t="s">
        <v>6963</v>
      </c>
      <c r="J2048" t="s">
        <v>10277</v>
      </c>
      <c r="K2048" t="s">
        <v>10240</v>
      </c>
      <c r="L2048" t="str">
        <f t="shared" si="31"/>
        <v>общ. Сливница, обл. София</v>
      </c>
    </row>
    <row r="2049" spans="1:12" x14ac:dyDescent="0.25">
      <c r="A2049" s="12" t="s">
        <v>3228</v>
      </c>
      <c r="B2049" s="186" t="s">
        <v>10227</v>
      </c>
      <c r="I2049" t="s">
        <v>6966</v>
      </c>
      <c r="J2049" t="s">
        <v>10462</v>
      </c>
      <c r="K2049" t="s">
        <v>10237</v>
      </c>
      <c r="L2049" t="str">
        <f t="shared" si="31"/>
        <v>общ. Кула, обл. Видин</v>
      </c>
    </row>
    <row r="2050" spans="1:12" x14ac:dyDescent="0.25">
      <c r="A2050" s="12" t="s">
        <v>3229</v>
      </c>
      <c r="B2050" s="186" t="s">
        <v>9784</v>
      </c>
      <c r="I2050" t="s">
        <v>6965</v>
      </c>
      <c r="J2050" t="s">
        <v>10428</v>
      </c>
      <c r="K2050" t="s">
        <v>10236</v>
      </c>
      <c r="L2050" t="str">
        <f t="shared" ref="L2050:L2113" si="32">+J2050&amp;", "&amp;K2050</f>
        <v>общ. Бургас, обл. Бургас</v>
      </c>
    </row>
    <row r="2051" spans="1:12" x14ac:dyDescent="0.25">
      <c r="A2051" s="12" t="s">
        <v>3227</v>
      </c>
      <c r="B2051" s="186" t="s">
        <v>9784</v>
      </c>
      <c r="I2051" t="s">
        <v>6967</v>
      </c>
      <c r="J2051" t="s">
        <v>10424</v>
      </c>
      <c r="K2051" t="s">
        <v>10233</v>
      </c>
      <c r="L2051" t="str">
        <f t="shared" si="32"/>
        <v>общ. Вълчидол, обл. Варна</v>
      </c>
    </row>
    <row r="2052" spans="1:12" x14ac:dyDescent="0.25">
      <c r="A2052" s="12" t="s">
        <v>3223</v>
      </c>
      <c r="B2052" s="186" t="s">
        <v>10227</v>
      </c>
      <c r="I2052" t="s">
        <v>6968</v>
      </c>
      <c r="J2052" t="s">
        <v>10292</v>
      </c>
      <c r="K2052" t="s">
        <v>10239</v>
      </c>
      <c r="L2052" t="str">
        <f t="shared" si="32"/>
        <v>общ. Антоново, обл. Търговище</v>
      </c>
    </row>
    <row r="2053" spans="1:12" x14ac:dyDescent="0.25">
      <c r="A2053" s="12" t="s">
        <v>3225</v>
      </c>
      <c r="B2053" s="186" t="s">
        <v>10227</v>
      </c>
      <c r="I2053" t="s">
        <v>6968</v>
      </c>
      <c r="J2053" t="s">
        <v>10503</v>
      </c>
      <c r="K2053" t="s">
        <v>10231</v>
      </c>
      <c r="L2053" t="str">
        <f t="shared" si="32"/>
        <v>общ. Генерал Тошево, обл. Добрич</v>
      </c>
    </row>
    <row r="2054" spans="1:12" x14ac:dyDescent="0.25">
      <c r="A2054" s="12" t="s">
        <v>3226</v>
      </c>
      <c r="B2054" s="186" t="s">
        <v>9784</v>
      </c>
      <c r="I2054" t="s">
        <v>6968</v>
      </c>
      <c r="J2054" t="s">
        <v>10391</v>
      </c>
      <c r="K2054" t="s">
        <v>10245</v>
      </c>
      <c r="L2054" t="str">
        <f t="shared" si="32"/>
        <v>общ. Харманли, обл. Хасково</v>
      </c>
    </row>
    <row r="2055" spans="1:12" x14ac:dyDescent="0.25">
      <c r="A2055" s="12" t="s">
        <v>3224</v>
      </c>
      <c r="B2055" s="186" t="s">
        <v>10227</v>
      </c>
      <c r="I2055" t="s">
        <v>6968</v>
      </c>
      <c r="J2055" t="s">
        <v>10451</v>
      </c>
      <c r="K2055" t="s">
        <v>10242</v>
      </c>
      <c r="L2055" t="str">
        <f t="shared" si="32"/>
        <v>общ. Чирпан, обл. Стара Загора</v>
      </c>
    </row>
    <row r="2056" spans="1:12" x14ac:dyDescent="0.25">
      <c r="A2056" s="12" t="s">
        <v>3222</v>
      </c>
      <c r="B2056" s="186" t="s">
        <v>10227</v>
      </c>
      <c r="I2056" t="s">
        <v>6969</v>
      </c>
      <c r="J2056" t="s">
        <v>10273</v>
      </c>
      <c r="K2056" t="s">
        <v>10233</v>
      </c>
      <c r="L2056" t="str">
        <f t="shared" si="32"/>
        <v>общ. Аксаково, обл. Варна</v>
      </c>
    </row>
    <row r="2057" spans="1:12" x14ac:dyDescent="0.25">
      <c r="A2057" s="12" t="s">
        <v>3221</v>
      </c>
      <c r="B2057" s="186" t="s">
        <v>9784</v>
      </c>
      <c r="I2057" t="s">
        <v>6970</v>
      </c>
      <c r="J2057" t="s">
        <v>10259</v>
      </c>
      <c r="K2057" t="s">
        <v>10229</v>
      </c>
      <c r="L2057" t="str">
        <f t="shared" si="32"/>
        <v>общ. Ловеч, обл. Ловеч</v>
      </c>
    </row>
    <row r="2058" spans="1:12" x14ac:dyDescent="0.25">
      <c r="A2058" s="12" t="s">
        <v>3213</v>
      </c>
      <c r="B2058" s="186" t="s">
        <v>9784</v>
      </c>
      <c r="I2058" t="s">
        <v>5285</v>
      </c>
      <c r="J2058" t="s">
        <v>10373</v>
      </c>
      <c r="K2058" t="s">
        <v>10230</v>
      </c>
      <c r="L2058" t="str">
        <f t="shared" si="32"/>
        <v>общ. Благоевград, обл. Благоевград</v>
      </c>
    </row>
    <row r="2059" spans="1:12" x14ac:dyDescent="0.25">
      <c r="A2059" s="12" t="s">
        <v>3214</v>
      </c>
      <c r="B2059" s="186" t="s">
        <v>10227</v>
      </c>
      <c r="I2059" t="s">
        <v>5285</v>
      </c>
      <c r="J2059" t="s">
        <v>10419</v>
      </c>
      <c r="K2059" t="s">
        <v>10243</v>
      </c>
      <c r="L2059" t="str">
        <f t="shared" si="32"/>
        <v>общ. Венец, обл. Шумен</v>
      </c>
    </row>
    <row r="2060" spans="1:12" x14ac:dyDescent="0.25">
      <c r="A2060" s="12" t="s">
        <v>3216</v>
      </c>
      <c r="B2060" s="186" t="s">
        <v>10227</v>
      </c>
      <c r="I2060" t="s">
        <v>5285</v>
      </c>
      <c r="J2060" t="s">
        <v>10416</v>
      </c>
      <c r="K2060" t="s">
        <v>10244</v>
      </c>
      <c r="L2060" t="str">
        <f t="shared" si="32"/>
        <v>общ. Елхово, обл. Ямбол</v>
      </c>
    </row>
    <row r="2061" spans="1:12" x14ac:dyDescent="0.25">
      <c r="A2061" s="12" t="s">
        <v>3220</v>
      </c>
      <c r="B2061" s="186" t="s">
        <v>10227</v>
      </c>
      <c r="I2061" t="s">
        <v>5285</v>
      </c>
      <c r="J2061" t="s">
        <v>10306</v>
      </c>
      <c r="K2061" t="s">
        <v>10250</v>
      </c>
      <c r="L2061" t="str">
        <f t="shared" si="32"/>
        <v>общ. Левски, обл. Плевен</v>
      </c>
    </row>
    <row r="2062" spans="1:12" x14ac:dyDescent="0.25">
      <c r="A2062" s="12" t="s">
        <v>3219</v>
      </c>
      <c r="B2062" s="186" t="s">
        <v>10227</v>
      </c>
      <c r="I2062" t="s">
        <v>5285</v>
      </c>
      <c r="J2062" t="s">
        <v>10439</v>
      </c>
      <c r="K2062" t="s">
        <v>10238</v>
      </c>
      <c r="L2062" t="str">
        <f t="shared" si="32"/>
        <v>общ. Неделино, обл. Смолян</v>
      </c>
    </row>
    <row r="2063" spans="1:12" x14ac:dyDescent="0.25">
      <c r="A2063" s="12" t="s">
        <v>3215</v>
      </c>
      <c r="B2063" s="186" t="s">
        <v>9784</v>
      </c>
      <c r="I2063" t="s">
        <v>5285</v>
      </c>
      <c r="J2063" t="s">
        <v>10389</v>
      </c>
      <c r="K2063" t="s">
        <v>10249</v>
      </c>
      <c r="L2063" t="str">
        <f t="shared" si="32"/>
        <v>общ. Сливен, обл. Сливен</v>
      </c>
    </row>
    <row r="2064" spans="1:12" x14ac:dyDescent="0.25">
      <c r="A2064" s="12" t="s">
        <v>3217</v>
      </c>
      <c r="B2064" s="186" t="s">
        <v>10227</v>
      </c>
      <c r="I2064" t="s">
        <v>5285</v>
      </c>
      <c r="J2064" t="s">
        <v>10337</v>
      </c>
      <c r="K2064" t="s">
        <v>10233</v>
      </c>
      <c r="L2064" t="str">
        <f t="shared" si="32"/>
        <v>общ. Суворово, обл. Варна</v>
      </c>
    </row>
    <row r="2065" spans="1:12" x14ac:dyDescent="0.25">
      <c r="A2065" s="12" t="s">
        <v>3218</v>
      </c>
      <c r="B2065" s="186" t="s">
        <v>10227</v>
      </c>
      <c r="I2065" t="s">
        <v>5285</v>
      </c>
      <c r="J2065" t="s">
        <v>10312</v>
      </c>
      <c r="K2065" t="s">
        <v>10236</v>
      </c>
      <c r="L2065" t="str">
        <f t="shared" si="32"/>
        <v>общ. Царево, обл. Бургас</v>
      </c>
    </row>
    <row r="2066" spans="1:12" x14ac:dyDescent="0.25">
      <c r="A2066" s="12" t="s">
        <v>3212</v>
      </c>
      <c r="B2066" s="186" t="s">
        <v>9784</v>
      </c>
      <c r="I2066" t="s">
        <v>6971</v>
      </c>
      <c r="J2066" t="s">
        <v>10288</v>
      </c>
      <c r="K2066" t="s">
        <v>10234</v>
      </c>
      <c r="L2066" t="str">
        <f t="shared" si="32"/>
        <v>общ. Габрово, обл. Габрово</v>
      </c>
    </row>
    <row r="2067" spans="1:12" x14ac:dyDescent="0.25">
      <c r="A2067" s="12" t="s">
        <v>3211</v>
      </c>
      <c r="B2067" s="186" t="s">
        <v>10227</v>
      </c>
      <c r="I2067" t="s">
        <v>6972</v>
      </c>
      <c r="J2067" t="s">
        <v>10293</v>
      </c>
      <c r="K2067" t="s">
        <v>10241</v>
      </c>
      <c r="L2067" t="str">
        <f t="shared" si="32"/>
        <v>общ. Елена, обл. Велико Търново</v>
      </c>
    </row>
    <row r="2068" spans="1:12" x14ac:dyDescent="0.25">
      <c r="A2068" s="12" t="s">
        <v>3210</v>
      </c>
      <c r="B2068" s="186" t="s">
        <v>9784</v>
      </c>
      <c r="I2068" t="s">
        <v>6974</v>
      </c>
      <c r="J2068" t="s">
        <v>10502</v>
      </c>
      <c r="K2068" t="s">
        <v>10241</v>
      </c>
      <c r="L2068" t="str">
        <f t="shared" si="32"/>
        <v>общ. Велико Търново, обл. Велико Търново</v>
      </c>
    </row>
    <row r="2069" spans="1:12" x14ac:dyDescent="0.25">
      <c r="A2069" s="12" t="s">
        <v>3209</v>
      </c>
      <c r="B2069" s="186" t="s">
        <v>10227</v>
      </c>
      <c r="I2069" t="s">
        <v>6975</v>
      </c>
      <c r="J2069" t="s">
        <v>10381</v>
      </c>
      <c r="K2069" t="s">
        <v>10239</v>
      </c>
      <c r="L2069" t="str">
        <f t="shared" si="32"/>
        <v>общ. Омуртаг, обл. Търговище</v>
      </c>
    </row>
    <row r="2070" spans="1:12" x14ac:dyDescent="0.25">
      <c r="A2070" s="12" t="s">
        <v>3208</v>
      </c>
      <c r="B2070" s="186" t="s">
        <v>10227</v>
      </c>
      <c r="I2070" t="s">
        <v>6976</v>
      </c>
      <c r="J2070" t="s">
        <v>10275</v>
      </c>
      <c r="K2070" t="s">
        <v>10232</v>
      </c>
      <c r="L2070" t="str">
        <f t="shared" si="32"/>
        <v>общ. Джебел, обл. Кърджали</v>
      </c>
    </row>
    <row r="2071" spans="1:12" x14ac:dyDescent="0.25">
      <c r="A2071" s="12" t="s">
        <v>3207</v>
      </c>
      <c r="B2071" s="186" t="s">
        <v>10227</v>
      </c>
      <c r="I2071" t="s">
        <v>6977</v>
      </c>
      <c r="J2071" t="s">
        <v>10385</v>
      </c>
      <c r="K2071" t="s">
        <v>10240</v>
      </c>
      <c r="L2071" t="str">
        <f t="shared" si="32"/>
        <v>общ. Мирково, обл. София</v>
      </c>
    </row>
    <row r="2072" spans="1:12" x14ac:dyDescent="0.25">
      <c r="A2072" s="12" t="s">
        <v>3206</v>
      </c>
      <c r="B2072" s="186" t="s">
        <v>10227</v>
      </c>
      <c r="I2072" t="s">
        <v>6977</v>
      </c>
      <c r="J2072" t="s">
        <v>10260</v>
      </c>
      <c r="K2072" t="s">
        <v>10230</v>
      </c>
      <c r="L2072" t="str">
        <f t="shared" si="32"/>
        <v>общ. Хаджидимово, обл. Благоевград</v>
      </c>
    </row>
    <row r="2073" spans="1:12" x14ac:dyDescent="0.25">
      <c r="A2073" s="12" t="s">
        <v>3205</v>
      </c>
      <c r="B2073" s="186" t="s">
        <v>10227</v>
      </c>
      <c r="I2073" t="s">
        <v>6978</v>
      </c>
      <c r="J2073" t="s">
        <v>10446</v>
      </c>
      <c r="K2073" t="s">
        <v>10230</v>
      </c>
      <c r="L2073" t="str">
        <f t="shared" si="32"/>
        <v>общ. Струмяни, обл. Благоевград</v>
      </c>
    </row>
    <row r="2074" spans="1:12" x14ac:dyDescent="0.25">
      <c r="A2074" s="12" t="s">
        <v>3204</v>
      </c>
      <c r="B2074" s="186" t="s">
        <v>9784</v>
      </c>
      <c r="I2074" t="s">
        <v>6979</v>
      </c>
      <c r="J2074" t="s">
        <v>10269</v>
      </c>
      <c r="K2074" t="s">
        <v>10232</v>
      </c>
      <c r="L2074" t="str">
        <f t="shared" si="32"/>
        <v>общ. Кърджали, обл. Кърджали</v>
      </c>
    </row>
    <row r="2075" spans="1:12" x14ac:dyDescent="0.25">
      <c r="A2075" s="12" t="s">
        <v>3203</v>
      </c>
      <c r="B2075" s="186" t="s">
        <v>10227</v>
      </c>
      <c r="I2075" t="s">
        <v>6980</v>
      </c>
      <c r="J2075" t="s">
        <v>10293</v>
      </c>
      <c r="K2075" t="s">
        <v>10241</v>
      </c>
      <c r="L2075" t="str">
        <f t="shared" si="32"/>
        <v>общ. Елена, обл. Велико Търново</v>
      </c>
    </row>
    <row r="2076" spans="1:12" x14ac:dyDescent="0.25">
      <c r="A2076" s="12" t="s">
        <v>3202</v>
      </c>
      <c r="B2076" s="186" t="s">
        <v>10227</v>
      </c>
      <c r="I2076" t="s">
        <v>6981</v>
      </c>
      <c r="J2076" t="s">
        <v>10443</v>
      </c>
      <c r="K2076" t="s">
        <v>10252</v>
      </c>
      <c r="L2076" t="str">
        <f t="shared" si="32"/>
        <v>общ. Невестино, обл. Кюстендил</v>
      </c>
    </row>
    <row r="2077" spans="1:12" x14ac:dyDescent="0.25">
      <c r="A2077" s="12" t="s">
        <v>3201</v>
      </c>
      <c r="B2077" s="186" t="s">
        <v>9784</v>
      </c>
      <c r="I2077" t="s">
        <v>6982</v>
      </c>
      <c r="J2077" t="s">
        <v>10380</v>
      </c>
      <c r="K2077" t="s">
        <v>10243</v>
      </c>
      <c r="L2077" t="str">
        <f t="shared" si="32"/>
        <v>общ. Шумен, обл. Шумен</v>
      </c>
    </row>
    <row r="2078" spans="1:12" x14ac:dyDescent="0.25">
      <c r="A2078" s="12" t="s">
        <v>3200</v>
      </c>
      <c r="B2078" s="186" t="s">
        <v>10227</v>
      </c>
      <c r="I2078" t="s">
        <v>6983</v>
      </c>
      <c r="J2078" t="s">
        <v>10501</v>
      </c>
      <c r="K2078" t="s">
        <v>10243</v>
      </c>
      <c r="L2078" t="str">
        <f t="shared" si="32"/>
        <v>общ. Велики Преслав, обл. Шумен</v>
      </c>
    </row>
    <row r="2079" spans="1:12" x14ac:dyDescent="0.25">
      <c r="A2079" s="12" t="s">
        <v>3199</v>
      </c>
      <c r="B2079" s="186" t="s">
        <v>10227</v>
      </c>
      <c r="I2079" t="s">
        <v>6984</v>
      </c>
      <c r="J2079" t="s">
        <v>10309</v>
      </c>
      <c r="K2079" t="s">
        <v>10236</v>
      </c>
      <c r="L2079" t="str">
        <f t="shared" si="32"/>
        <v>общ. Созопол, обл. Бургас</v>
      </c>
    </row>
    <row r="2080" spans="1:12" x14ac:dyDescent="0.25">
      <c r="A2080" s="12" t="s">
        <v>3198</v>
      </c>
      <c r="B2080" s="186" t="s">
        <v>9784</v>
      </c>
      <c r="I2080" t="s">
        <v>6986</v>
      </c>
      <c r="J2080" t="s">
        <v>10272</v>
      </c>
      <c r="K2080" t="s">
        <v>10237</v>
      </c>
      <c r="L2080" t="str">
        <f t="shared" si="32"/>
        <v>общ. Видин, обл. Видин</v>
      </c>
    </row>
    <row r="2081" spans="1:12" x14ac:dyDescent="0.25">
      <c r="A2081" s="12" t="s">
        <v>3197</v>
      </c>
      <c r="B2081" s="186" t="s">
        <v>10227</v>
      </c>
      <c r="I2081" t="s">
        <v>6987</v>
      </c>
      <c r="J2081" t="s">
        <v>10362</v>
      </c>
      <c r="K2081" t="s">
        <v>10231</v>
      </c>
      <c r="L2081" t="str">
        <f t="shared" si="32"/>
        <v>общ. Каварна, обл. Добрич</v>
      </c>
    </row>
    <row r="2082" spans="1:12" x14ac:dyDescent="0.25">
      <c r="A2082" s="12" t="s">
        <v>3196</v>
      </c>
      <c r="B2082" s="186" t="s">
        <v>10227</v>
      </c>
      <c r="I2082" t="s">
        <v>6988</v>
      </c>
      <c r="J2082" t="s">
        <v>10283</v>
      </c>
      <c r="K2082" t="s">
        <v>10244</v>
      </c>
      <c r="L2082" t="str">
        <f t="shared" si="32"/>
        <v>общ. Стралджа, обл. Ямбол</v>
      </c>
    </row>
    <row r="2083" spans="1:12" x14ac:dyDescent="0.25">
      <c r="A2083" s="12" t="s">
        <v>3195</v>
      </c>
      <c r="B2083" s="186" t="s">
        <v>10227</v>
      </c>
      <c r="I2083" t="s">
        <v>6989</v>
      </c>
      <c r="J2083" t="s">
        <v>10267</v>
      </c>
      <c r="K2083" t="s">
        <v>10234</v>
      </c>
      <c r="L2083" t="str">
        <f t="shared" si="32"/>
        <v>общ. Трявна, обл. Габрово</v>
      </c>
    </row>
    <row r="2084" spans="1:12" x14ac:dyDescent="0.25">
      <c r="A2084" s="12" t="s">
        <v>3194</v>
      </c>
      <c r="B2084" s="186" t="s">
        <v>10227</v>
      </c>
      <c r="I2084" t="s">
        <v>6990</v>
      </c>
      <c r="J2084" t="s">
        <v>10420</v>
      </c>
      <c r="K2084" t="s">
        <v>10235</v>
      </c>
      <c r="L2084" t="str">
        <f t="shared" si="32"/>
        <v>общ. Ситово, обл. Силистра</v>
      </c>
    </row>
    <row r="2085" spans="1:12" x14ac:dyDescent="0.25">
      <c r="A2085" s="12" t="s">
        <v>3193</v>
      </c>
      <c r="B2085" s="186" t="s">
        <v>10227</v>
      </c>
      <c r="I2085" t="s">
        <v>6991</v>
      </c>
      <c r="J2085" t="s">
        <v>10262</v>
      </c>
      <c r="K2085" t="s">
        <v>10232</v>
      </c>
      <c r="L2085" t="str">
        <f t="shared" si="32"/>
        <v>общ. Ардино, обл. Кърджали</v>
      </c>
    </row>
    <row r="2086" spans="1:12" x14ac:dyDescent="0.25">
      <c r="A2086" s="12" t="s">
        <v>3192</v>
      </c>
      <c r="B2086" s="186" t="s">
        <v>10227</v>
      </c>
      <c r="I2086" t="s">
        <v>6991</v>
      </c>
      <c r="J2086" t="s">
        <v>10323</v>
      </c>
      <c r="K2086" t="s">
        <v>10234</v>
      </c>
      <c r="L2086" t="str">
        <f t="shared" si="32"/>
        <v>общ. Дряново, обл. Габрово</v>
      </c>
    </row>
    <row r="2087" spans="1:12" x14ac:dyDescent="0.25">
      <c r="A2087" s="12" t="s">
        <v>3189</v>
      </c>
      <c r="B2087" s="186" t="s">
        <v>9784</v>
      </c>
      <c r="I2087" t="s">
        <v>6991</v>
      </c>
      <c r="J2087" t="s">
        <v>10307</v>
      </c>
      <c r="K2087" t="s">
        <v>10236</v>
      </c>
      <c r="L2087" t="str">
        <f t="shared" si="32"/>
        <v>общ. Карнобат, обл. Бургас</v>
      </c>
    </row>
    <row r="2088" spans="1:12" x14ac:dyDescent="0.25">
      <c r="A2088" s="12" t="s">
        <v>3191</v>
      </c>
      <c r="B2088" s="186" t="s">
        <v>10227</v>
      </c>
      <c r="I2088" t="s">
        <v>6991</v>
      </c>
      <c r="J2088" t="s">
        <v>10437</v>
      </c>
      <c r="K2088" t="s">
        <v>10247</v>
      </c>
      <c r="L2088" t="str">
        <f t="shared" si="32"/>
        <v>общ. Първомай, обл. Пловдив</v>
      </c>
    </row>
    <row r="2089" spans="1:12" x14ac:dyDescent="0.25">
      <c r="A2089" s="12" t="s">
        <v>3190</v>
      </c>
      <c r="B2089" s="186" t="s">
        <v>10227</v>
      </c>
      <c r="I2089" t="s">
        <v>6991</v>
      </c>
      <c r="J2089" t="s">
        <v>10420</v>
      </c>
      <c r="K2089" t="s">
        <v>10235</v>
      </c>
      <c r="L2089" t="str">
        <f t="shared" si="32"/>
        <v>общ. Ситово, обл. Силистра</v>
      </c>
    </row>
    <row r="2090" spans="1:12" x14ac:dyDescent="0.25">
      <c r="A2090" s="12" t="s">
        <v>3188</v>
      </c>
      <c r="B2090" s="186" t="s">
        <v>10227</v>
      </c>
      <c r="I2090" t="s">
        <v>6992</v>
      </c>
      <c r="J2090" t="s">
        <v>10321</v>
      </c>
      <c r="K2090" t="s">
        <v>10240</v>
      </c>
      <c r="L2090" t="str">
        <f t="shared" si="32"/>
        <v>общ. Своге, обл. София</v>
      </c>
    </row>
    <row r="2091" spans="1:12" x14ac:dyDescent="0.25">
      <c r="A2091" s="12" t="s">
        <v>3187</v>
      </c>
      <c r="B2091" s="186" t="s">
        <v>10227</v>
      </c>
      <c r="I2091" t="s">
        <v>6993</v>
      </c>
      <c r="J2091" t="s">
        <v>10294</v>
      </c>
      <c r="K2091" t="s">
        <v>10242</v>
      </c>
      <c r="L2091" t="str">
        <f t="shared" si="32"/>
        <v>общ. Гълъбово, обл. Стара Загора</v>
      </c>
    </row>
    <row r="2092" spans="1:12" x14ac:dyDescent="0.25">
      <c r="A2092" s="12" t="s">
        <v>3185</v>
      </c>
      <c r="B2092" s="186" t="s">
        <v>9784</v>
      </c>
      <c r="I2092" t="s">
        <v>6063</v>
      </c>
      <c r="J2092" t="s">
        <v>10424</v>
      </c>
      <c r="K2092" t="s">
        <v>10233</v>
      </c>
      <c r="L2092" t="str">
        <f t="shared" si="32"/>
        <v>общ. Вълчидол, обл. Варна</v>
      </c>
    </row>
    <row r="2093" spans="1:12" x14ac:dyDescent="0.25">
      <c r="A2093" s="12" t="s">
        <v>3184</v>
      </c>
      <c r="B2093" s="186" t="s">
        <v>10227</v>
      </c>
      <c r="I2093" t="s">
        <v>6063</v>
      </c>
      <c r="J2093" t="s">
        <v>10432</v>
      </c>
      <c r="K2093" t="s">
        <v>10250</v>
      </c>
      <c r="L2093" t="str">
        <f t="shared" si="32"/>
        <v>общ. Гулянци, обл. Плевен</v>
      </c>
    </row>
    <row r="2094" spans="1:12" x14ac:dyDescent="0.25">
      <c r="A2094" s="12" t="s">
        <v>3186</v>
      </c>
      <c r="B2094" s="186" t="s">
        <v>10227</v>
      </c>
      <c r="I2094" t="s">
        <v>6063</v>
      </c>
      <c r="J2094" t="s">
        <v>10473</v>
      </c>
      <c r="K2094" t="s">
        <v>10250</v>
      </c>
      <c r="L2094" t="str">
        <f t="shared" si="32"/>
        <v>общ. Искър, обл. Плевен</v>
      </c>
    </row>
    <row r="2095" spans="1:12" x14ac:dyDescent="0.25">
      <c r="A2095" s="12" t="s">
        <v>3183</v>
      </c>
      <c r="B2095" s="186" t="s">
        <v>10227</v>
      </c>
      <c r="I2095" t="s">
        <v>9645</v>
      </c>
      <c r="J2095" t="s">
        <v>10371</v>
      </c>
      <c r="K2095" t="s">
        <v>10254</v>
      </c>
      <c r="L2095" t="str">
        <f t="shared" si="32"/>
        <v>общ. Исперих, обл. Разград</v>
      </c>
    </row>
    <row r="2096" spans="1:12" x14ac:dyDescent="0.25">
      <c r="A2096" s="12" t="s">
        <v>3182</v>
      </c>
      <c r="B2096" s="186" t="s">
        <v>10227</v>
      </c>
      <c r="I2096" t="s">
        <v>6994</v>
      </c>
      <c r="J2096" t="s">
        <v>10429</v>
      </c>
      <c r="K2096" t="s">
        <v>10228</v>
      </c>
      <c r="L2096" t="str">
        <f t="shared" si="32"/>
        <v>общ. Брацигово, обл. Пазарджик</v>
      </c>
    </row>
    <row r="2097" spans="1:12" x14ac:dyDescent="0.25">
      <c r="A2097" s="12" t="s">
        <v>3181</v>
      </c>
      <c r="B2097" s="186" t="s">
        <v>9784</v>
      </c>
      <c r="I2097" t="s">
        <v>6995</v>
      </c>
      <c r="J2097" t="s">
        <v>10285</v>
      </c>
      <c r="K2097" t="s">
        <v>10238</v>
      </c>
      <c r="L2097" t="str">
        <f t="shared" si="32"/>
        <v>общ. Смолян, обл. Смолян</v>
      </c>
    </row>
    <row r="2098" spans="1:12" x14ac:dyDescent="0.25">
      <c r="A2098" s="12" t="s">
        <v>3180</v>
      </c>
      <c r="B2098" s="186" t="s">
        <v>10227</v>
      </c>
      <c r="I2098" t="s">
        <v>9646</v>
      </c>
      <c r="J2098" t="s">
        <v>10332</v>
      </c>
      <c r="K2098" t="s">
        <v>10240</v>
      </c>
      <c r="L2098" t="str">
        <f t="shared" si="32"/>
        <v>общ. Ихтиман, обл. София</v>
      </c>
    </row>
    <row r="2099" spans="1:12" x14ac:dyDescent="0.25">
      <c r="A2099" s="12" t="s">
        <v>3179</v>
      </c>
      <c r="B2099" s="186" t="s">
        <v>9784</v>
      </c>
      <c r="I2099" t="s">
        <v>6996</v>
      </c>
      <c r="J2099" t="s">
        <v>10389</v>
      </c>
      <c r="K2099" t="s">
        <v>10249</v>
      </c>
      <c r="L2099" t="str">
        <f t="shared" si="32"/>
        <v>общ. Сливен, обл. Сливен</v>
      </c>
    </row>
    <row r="2100" spans="1:12" x14ac:dyDescent="0.25">
      <c r="A2100" s="12" t="s">
        <v>3178</v>
      </c>
      <c r="B2100" s="186" t="s">
        <v>10227</v>
      </c>
      <c r="I2100" t="s">
        <v>6997</v>
      </c>
      <c r="J2100" t="s">
        <v>10372</v>
      </c>
      <c r="K2100" t="s">
        <v>10245</v>
      </c>
      <c r="L2100" t="str">
        <f t="shared" si="32"/>
        <v>общ. Любимец, обл. Хасково</v>
      </c>
    </row>
    <row r="2101" spans="1:12" x14ac:dyDescent="0.25">
      <c r="A2101" s="12" t="s">
        <v>3177</v>
      </c>
      <c r="B2101" s="186" t="s">
        <v>10227</v>
      </c>
      <c r="I2101" t="s">
        <v>6998</v>
      </c>
      <c r="J2101" t="s">
        <v>10481</v>
      </c>
      <c r="K2101" t="s">
        <v>10247</v>
      </c>
      <c r="L2101" t="str">
        <f t="shared" si="32"/>
        <v>общ. Стамболийски, обл. Пловдив</v>
      </c>
    </row>
    <row r="2102" spans="1:12" x14ac:dyDescent="0.25">
      <c r="A2102" s="12" t="s">
        <v>3176</v>
      </c>
      <c r="B2102" s="186" t="s">
        <v>10227</v>
      </c>
      <c r="I2102" t="s">
        <v>6999</v>
      </c>
      <c r="J2102" t="s">
        <v>10503</v>
      </c>
      <c r="K2102" t="s">
        <v>10231</v>
      </c>
      <c r="L2102" t="str">
        <f t="shared" si="32"/>
        <v>общ. Генерал Тошево, обл. Добрич</v>
      </c>
    </row>
    <row r="2103" spans="1:12" x14ac:dyDescent="0.25">
      <c r="A2103" s="12" t="s">
        <v>3175</v>
      </c>
      <c r="B2103" s="186" t="s">
        <v>10227</v>
      </c>
      <c r="I2103" t="s">
        <v>7000</v>
      </c>
      <c r="J2103" t="s">
        <v>10267</v>
      </c>
      <c r="K2103" t="s">
        <v>10234</v>
      </c>
      <c r="L2103" t="str">
        <f t="shared" si="32"/>
        <v>общ. Трявна, обл. Габрово</v>
      </c>
    </row>
    <row r="2104" spans="1:12" x14ac:dyDescent="0.25">
      <c r="A2104" s="12" t="s">
        <v>3174</v>
      </c>
      <c r="B2104" s="186" t="s">
        <v>9784</v>
      </c>
      <c r="I2104" t="s">
        <v>7001</v>
      </c>
      <c r="J2104" t="s">
        <v>10502</v>
      </c>
      <c r="K2104" t="s">
        <v>10241</v>
      </c>
      <c r="L2104" t="str">
        <f t="shared" si="32"/>
        <v>общ. Велико Търново, обл. Велико Търново</v>
      </c>
    </row>
    <row r="2105" spans="1:12" x14ac:dyDescent="0.25">
      <c r="A2105" s="12" t="s">
        <v>3173</v>
      </c>
      <c r="B2105" s="186" t="s">
        <v>9784</v>
      </c>
      <c r="I2105" t="s">
        <v>7002</v>
      </c>
      <c r="J2105" t="s">
        <v>10259</v>
      </c>
      <c r="K2105" t="s">
        <v>10229</v>
      </c>
      <c r="L2105" t="str">
        <f t="shared" si="32"/>
        <v>общ. Ловеч, обл. Ловеч</v>
      </c>
    </row>
    <row r="2106" spans="1:12" x14ac:dyDescent="0.25">
      <c r="A2106" s="12" t="s">
        <v>3172</v>
      </c>
      <c r="B2106" s="186" t="s">
        <v>10227</v>
      </c>
      <c r="I2106" t="s">
        <v>7003</v>
      </c>
      <c r="J2106" t="s">
        <v>10371</v>
      </c>
      <c r="K2106" t="s">
        <v>10254</v>
      </c>
      <c r="L2106" t="str">
        <f t="shared" si="32"/>
        <v>общ. Исперих, обл. Разград</v>
      </c>
    </row>
    <row r="2107" spans="1:12" x14ac:dyDescent="0.25">
      <c r="A2107" s="12" t="s">
        <v>3171</v>
      </c>
      <c r="B2107" s="186" t="s">
        <v>10227</v>
      </c>
      <c r="I2107" t="s">
        <v>7004</v>
      </c>
      <c r="J2107" t="s">
        <v>10320</v>
      </c>
      <c r="K2107" t="s">
        <v>10232</v>
      </c>
      <c r="L2107" t="str">
        <f t="shared" si="32"/>
        <v>общ. Черноочене, обл. Кърджали</v>
      </c>
    </row>
    <row r="2108" spans="1:12" x14ac:dyDescent="0.25">
      <c r="A2108" s="12" t="s">
        <v>3170</v>
      </c>
      <c r="B2108" s="186" t="s">
        <v>9784</v>
      </c>
      <c r="I2108" t="s">
        <v>7005</v>
      </c>
      <c r="J2108" t="s">
        <v>10268</v>
      </c>
      <c r="K2108" t="s">
        <v>10235</v>
      </c>
      <c r="L2108" t="str">
        <f t="shared" si="32"/>
        <v>общ. Силистра, обл. Силистра</v>
      </c>
    </row>
    <row r="2109" spans="1:12" x14ac:dyDescent="0.25">
      <c r="A2109" s="12" t="s">
        <v>3169</v>
      </c>
      <c r="B2109" s="186" t="s">
        <v>10227</v>
      </c>
      <c r="I2109" t="s">
        <v>7007</v>
      </c>
      <c r="J2109" t="s">
        <v>10305</v>
      </c>
      <c r="K2109" t="s">
        <v>10244</v>
      </c>
      <c r="L2109" t="str">
        <f t="shared" si="32"/>
        <v>общ. Тунджа, обл. Ямбол</v>
      </c>
    </row>
    <row r="2110" spans="1:12" x14ac:dyDescent="0.25">
      <c r="A2110" s="12" t="s">
        <v>3167</v>
      </c>
      <c r="B2110" s="186" t="s">
        <v>10227</v>
      </c>
      <c r="I2110" t="s">
        <v>7008</v>
      </c>
      <c r="J2110" t="s">
        <v>10281</v>
      </c>
      <c r="K2110" t="s">
        <v>10236</v>
      </c>
      <c r="L2110" t="str">
        <f t="shared" si="32"/>
        <v>общ. Поморие, обл. Бургас</v>
      </c>
    </row>
    <row r="2111" spans="1:12" x14ac:dyDescent="0.25">
      <c r="A2111" s="12" t="s">
        <v>3168</v>
      </c>
      <c r="B2111" s="186" t="s">
        <v>10227</v>
      </c>
      <c r="I2111" t="s">
        <v>7008</v>
      </c>
      <c r="J2111" t="s">
        <v>10287</v>
      </c>
      <c r="K2111" t="s">
        <v>10231</v>
      </c>
      <c r="L2111" t="str">
        <f t="shared" si="32"/>
        <v>общ. Тервел, обл. Добрич</v>
      </c>
    </row>
    <row r="2112" spans="1:12" x14ac:dyDescent="0.25">
      <c r="A2112" s="12" t="s">
        <v>3166</v>
      </c>
      <c r="B2112" s="186" t="s">
        <v>10227</v>
      </c>
      <c r="I2112" t="s">
        <v>7008</v>
      </c>
      <c r="J2112" t="s">
        <v>10320</v>
      </c>
      <c r="K2112" t="s">
        <v>10232</v>
      </c>
      <c r="L2112" t="str">
        <f t="shared" si="32"/>
        <v>общ. Черноочене, обл. Кърджали</v>
      </c>
    </row>
    <row r="2113" spans="1:12" x14ac:dyDescent="0.25">
      <c r="A2113" s="12" t="s">
        <v>3165</v>
      </c>
      <c r="B2113" s="186" t="s">
        <v>10227</v>
      </c>
      <c r="I2113" t="s">
        <v>9647</v>
      </c>
      <c r="J2113" t="s">
        <v>10362</v>
      </c>
      <c r="K2113" t="s">
        <v>10231</v>
      </c>
      <c r="L2113" t="str">
        <f t="shared" si="32"/>
        <v>общ. Каварна, обл. Добрич</v>
      </c>
    </row>
    <row r="2114" spans="1:12" x14ac:dyDescent="0.25">
      <c r="A2114" s="12" t="s">
        <v>3164</v>
      </c>
      <c r="B2114" s="186" t="s">
        <v>10227</v>
      </c>
      <c r="I2114" t="s">
        <v>7009</v>
      </c>
      <c r="J2114" t="s">
        <v>10304</v>
      </c>
      <c r="K2114" t="s">
        <v>10241</v>
      </c>
      <c r="L2114" t="str">
        <f t="shared" ref="L2114:L2177" si="33">+J2114&amp;", "&amp;K2114</f>
        <v>общ. Стражица, обл. Велико Търново</v>
      </c>
    </row>
    <row r="2115" spans="1:12" x14ac:dyDescent="0.25">
      <c r="A2115" s="12" t="s">
        <v>3163</v>
      </c>
      <c r="B2115" s="186" t="s">
        <v>9784</v>
      </c>
      <c r="I2115" t="s">
        <v>7010</v>
      </c>
      <c r="J2115" t="s">
        <v>10346</v>
      </c>
      <c r="K2115" t="s">
        <v>10230</v>
      </c>
      <c r="L2115" t="str">
        <f t="shared" si="33"/>
        <v>общ. Петрич, обл. Благоевград</v>
      </c>
    </row>
    <row r="2116" spans="1:12" x14ac:dyDescent="0.25">
      <c r="A2116" s="12" t="s">
        <v>3162</v>
      </c>
      <c r="B2116" s="186" t="s">
        <v>10227</v>
      </c>
      <c r="I2116" t="s">
        <v>7011</v>
      </c>
      <c r="J2116" t="s">
        <v>10361</v>
      </c>
      <c r="K2116" t="s">
        <v>10247</v>
      </c>
      <c r="L2116" t="str">
        <f t="shared" si="33"/>
        <v>общ. Родопи, обл. Пловдив</v>
      </c>
    </row>
    <row r="2117" spans="1:12" x14ac:dyDescent="0.25">
      <c r="A2117" s="12" t="s">
        <v>3161</v>
      </c>
      <c r="B2117" s="186" t="s">
        <v>10227</v>
      </c>
      <c r="I2117" t="s">
        <v>7013</v>
      </c>
      <c r="J2117" t="s">
        <v>10443</v>
      </c>
      <c r="K2117" t="s">
        <v>10252</v>
      </c>
      <c r="L2117" t="str">
        <f t="shared" si="33"/>
        <v>общ. Невестино, обл. Кюстендил</v>
      </c>
    </row>
    <row r="2118" spans="1:12" x14ac:dyDescent="0.25">
      <c r="A2118" s="12" t="s">
        <v>3160</v>
      </c>
      <c r="B2118" s="186" t="s">
        <v>10227</v>
      </c>
      <c r="I2118" t="s">
        <v>7015</v>
      </c>
      <c r="J2118" t="s">
        <v>10368</v>
      </c>
      <c r="K2118" t="s">
        <v>10245</v>
      </c>
      <c r="L2118" t="str">
        <f t="shared" si="33"/>
        <v>общ. Ивайловград, обл. Хасково</v>
      </c>
    </row>
    <row r="2119" spans="1:12" x14ac:dyDescent="0.25">
      <c r="A2119" s="12" t="s">
        <v>3159</v>
      </c>
      <c r="B2119" s="186" t="s">
        <v>9784</v>
      </c>
      <c r="I2119" t="s">
        <v>7016</v>
      </c>
      <c r="J2119" t="s">
        <v>10523</v>
      </c>
      <c r="K2119" t="s">
        <v>10242</v>
      </c>
      <c r="L2119" t="str">
        <f t="shared" si="33"/>
        <v>общ. Стара Загора, обл. Стара Загора</v>
      </c>
    </row>
    <row r="2120" spans="1:12" x14ac:dyDescent="0.25">
      <c r="A2120" s="12" t="s">
        <v>3158</v>
      </c>
      <c r="B2120" s="186" t="s">
        <v>9784</v>
      </c>
      <c r="I2120" t="s">
        <v>9648</v>
      </c>
      <c r="J2120" t="s">
        <v>10438</v>
      </c>
      <c r="K2120" t="s">
        <v>10242</v>
      </c>
      <c r="L2120" t="str">
        <f t="shared" si="33"/>
        <v>общ. Казанлък, обл. Стара Загора</v>
      </c>
    </row>
    <row r="2121" spans="1:12" x14ac:dyDescent="0.25">
      <c r="A2121" s="12" t="s">
        <v>3157</v>
      </c>
      <c r="B2121" s="186" t="s">
        <v>10227</v>
      </c>
      <c r="I2121" t="s">
        <v>7017</v>
      </c>
      <c r="J2121" t="s">
        <v>10275</v>
      </c>
      <c r="K2121" t="s">
        <v>10232</v>
      </c>
      <c r="L2121" t="str">
        <f t="shared" si="33"/>
        <v>общ. Джебел, обл. Кърджали</v>
      </c>
    </row>
    <row r="2122" spans="1:12" x14ac:dyDescent="0.25">
      <c r="A2122" s="12" t="s">
        <v>3156</v>
      </c>
      <c r="B2122" s="186" t="s">
        <v>9784</v>
      </c>
      <c r="I2122" t="s">
        <v>7018</v>
      </c>
      <c r="J2122" t="s">
        <v>10259</v>
      </c>
      <c r="K2122" t="s">
        <v>10229</v>
      </c>
      <c r="L2122" t="str">
        <f t="shared" si="33"/>
        <v>общ. Ловеч, обл. Ловеч</v>
      </c>
    </row>
    <row r="2123" spans="1:12" x14ac:dyDescent="0.25">
      <c r="A2123" s="12" t="s">
        <v>3155</v>
      </c>
      <c r="B2123" s="186" t="s">
        <v>10227</v>
      </c>
      <c r="I2123" t="s">
        <v>7019</v>
      </c>
      <c r="J2123" t="s">
        <v>10264</v>
      </c>
      <c r="K2123" t="s">
        <v>10233</v>
      </c>
      <c r="L2123" t="str">
        <f t="shared" si="33"/>
        <v>общ. Аврен, обл. Варна</v>
      </c>
    </row>
    <row r="2124" spans="1:12" x14ac:dyDescent="0.25">
      <c r="A2124" s="12" t="s">
        <v>3154</v>
      </c>
      <c r="B2124" s="186" t="s">
        <v>9784</v>
      </c>
      <c r="I2124" t="s">
        <v>7020</v>
      </c>
      <c r="J2124" t="s">
        <v>10444</v>
      </c>
      <c r="K2124" t="s">
        <v>10233</v>
      </c>
      <c r="L2124" t="str">
        <f t="shared" si="33"/>
        <v>общ. Варна, обл. Варна</v>
      </c>
    </row>
    <row r="2125" spans="1:12" x14ac:dyDescent="0.25">
      <c r="A2125" s="12" t="s">
        <v>3153</v>
      </c>
      <c r="B2125" s="186" t="s">
        <v>9784</v>
      </c>
      <c r="I2125" t="s">
        <v>7021</v>
      </c>
      <c r="J2125" t="s">
        <v>10268</v>
      </c>
      <c r="K2125" t="s">
        <v>10235</v>
      </c>
      <c r="L2125" t="str">
        <f t="shared" si="33"/>
        <v>общ. Силистра, обл. Силистра</v>
      </c>
    </row>
    <row r="2126" spans="1:12" x14ac:dyDescent="0.25">
      <c r="A2126" s="12" t="s">
        <v>3152</v>
      </c>
      <c r="B2126" s="186" t="s">
        <v>9784</v>
      </c>
      <c r="I2126" t="s">
        <v>7022</v>
      </c>
      <c r="J2126" t="s">
        <v>10331</v>
      </c>
      <c r="K2126" t="s">
        <v>10255</v>
      </c>
      <c r="L2126" t="str">
        <f t="shared" si="33"/>
        <v>общ. Столична, обл. София (столица)</v>
      </c>
    </row>
    <row r="2127" spans="1:12" x14ac:dyDescent="0.25">
      <c r="A2127" s="12" t="s">
        <v>3151</v>
      </c>
      <c r="B2127" s="186" t="s">
        <v>10227</v>
      </c>
      <c r="I2127" t="s">
        <v>7023</v>
      </c>
      <c r="J2127" t="s">
        <v>10455</v>
      </c>
      <c r="K2127" t="s">
        <v>10235</v>
      </c>
      <c r="L2127" t="str">
        <f t="shared" si="33"/>
        <v>общ. Кайнарджа, обл. Силистра</v>
      </c>
    </row>
    <row r="2128" spans="1:12" x14ac:dyDescent="0.25">
      <c r="A2128" s="12" t="s">
        <v>3150</v>
      </c>
      <c r="B2128" s="186" t="s">
        <v>10227</v>
      </c>
      <c r="I2128" t="s">
        <v>7024</v>
      </c>
      <c r="J2128" t="s">
        <v>10265</v>
      </c>
      <c r="K2128" t="s">
        <v>10232</v>
      </c>
      <c r="L2128" t="str">
        <f t="shared" si="33"/>
        <v>общ. Крумовград, обл. Кърджали</v>
      </c>
    </row>
    <row r="2129" spans="1:12" x14ac:dyDescent="0.25">
      <c r="A2129" s="12" t="s">
        <v>3149</v>
      </c>
      <c r="B2129" s="186" t="s">
        <v>10227</v>
      </c>
      <c r="I2129" t="s">
        <v>7025</v>
      </c>
      <c r="J2129" t="s">
        <v>10466</v>
      </c>
      <c r="K2129" t="s">
        <v>10241</v>
      </c>
      <c r="L2129" t="str">
        <f t="shared" si="33"/>
        <v>общ. Златарица, обл. Велико Търново</v>
      </c>
    </row>
    <row r="2130" spans="1:12" x14ac:dyDescent="0.25">
      <c r="A2130" s="12" t="s">
        <v>3148</v>
      </c>
      <c r="B2130" s="186" t="s">
        <v>9784</v>
      </c>
      <c r="I2130" t="s">
        <v>7026</v>
      </c>
      <c r="J2130" t="s">
        <v>10322</v>
      </c>
      <c r="K2130" t="s">
        <v>10229</v>
      </c>
      <c r="L2130" t="str">
        <f t="shared" si="33"/>
        <v>общ. Троян, обл. Ловеч</v>
      </c>
    </row>
    <row r="2131" spans="1:12" x14ac:dyDescent="0.25">
      <c r="A2131" s="12" t="s">
        <v>3147</v>
      </c>
      <c r="B2131" s="186" t="s">
        <v>10227</v>
      </c>
      <c r="I2131" t="s">
        <v>7027</v>
      </c>
      <c r="J2131" t="s">
        <v>10384</v>
      </c>
      <c r="K2131" t="s">
        <v>10247</v>
      </c>
      <c r="L2131" t="str">
        <f t="shared" si="33"/>
        <v>общ. Марица, обл. Пловдив</v>
      </c>
    </row>
    <row r="2132" spans="1:12" x14ac:dyDescent="0.25">
      <c r="A2132" s="12" t="s">
        <v>3146</v>
      </c>
      <c r="B2132" s="186" t="s">
        <v>10227</v>
      </c>
      <c r="I2132" t="s">
        <v>7028</v>
      </c>
      <c r="J2132" t="s">
        <v>10399</v>
      </c>
      <c r="K2132" t="s">
        <v>10246</v>
      </c>
      <c r="L2132" t="str">
        <f t="shared" si="33"/>
        <v>общ. Мездра, обл. Враца</v>
      </c>
    </row>
    <row r="2133" spans="1:12" x14ac:dyDescent="0.25">
      <c r="A2133" s="12" t="s">
        <v>3144</v>
      </c>
      <c r="B2133" s="186" t="s">
        <v>9784</v>
      </c>
      <c r="I2133" t="s">
        <v>7029</v>
      </c>
      <c r="J2133" t="s">
        <v>10272</v>
      </c>
      <c r="K2133" t="s">
        <v>10237</v>
      </c>
      <c r="L2133" t="str">
        <f t="shared" si="33"/>
        <v>общ. Видин, обл. Видин</v>
      </c>
    </row>
    <row r="2134" spans="1:12" x14ac:dyDescent="0.25">
      <c r="A2134" s="12" t="s">
        <v>3145</v>
      </c>
      <c r="B2134" s="186" t="s">
        <v>10227</v>
      </c>
      <c r="I2134" t="s">
        <v>7029</v>
      </c>
      <c r="J2134" t="s">
        <v>10463</v>
      </c>
      <c r="K2134" t="s">
        <v>10229</v>
      </c>
      <c r="L2134" t="str">
        <f t="shared" si="33"/>
        <v>общ. Угърчин, обл. Ловеч</v>
      </c>
    </row>
    <row r="2135" spans="1:12" x14ac:dyDescent="0.25">
      <c r="A2135" s="12" t="s">
        <v>3143</v>
      </c>
      <c r="B2135" s="186" t="s">
        <v>10227</v>
      </c>
      <c r="I2135" t="s">
        <v>7030</v>
      </c>
      <c r="J2135" t="s">
        <v>10426</v>
      </c>
      <c r="K2135" t="s">
        <v>10240</v>
      </c>
      <c r="L2135" t="str">
        <f t="shared" si="33"/>
        <v>общ. Годеч, обл. София</v>
      </c>
    </row>
    <row r="2136" spans="1:12" x14ac:dyDescent="0.25">
      <c r="A2136" s="12" t="s">
        <v>3141</v>
      </c>
      <c r="B2136" s="186" t="s">
        <v>9784</v>
      </c>
      <c r="I2136" t="s">
        <v>7031</v>
      </c>
      <c r="J2136" t="s">
        <v>10363</v>
      </c>
      <c r="K2136" t="s">
        <v>10230</v>
      </c>
      <c r="L2136" t="str">
        <f t="shared" si="33"/>
        <v>общ. Сандански, обл. Благоевград</v>
      </c>
    </row>
    <row r="2137" spans="1:12" x14ac:dyDescent="0.25">
      <c r="A2137" s="12" t="s">
        <v>3142</v>
      </c>
      <c r="B2137" s="186" t="s">
        <v>10227</v>
      </c>
      <c r="I2137" t="s">
        <v>7031</v>
      </c>
      <c r="J2137" t="s">
        <v>10337</v>
      </c>
      <c r="K2137" t="s">
        <v>10233</v>
      </c>
      <c r="L2137" t="str">
        <f t="shared" si="33"/>
        <v>общ. Суворово, обл. Варна</v>
      </c>
    </row>
    <row r="2138" spans="1:12" x14ac:dyDescent="0.25">
      <c r="A2138" s="12" t="s">
        <v>3140</v>
      </c>
      <c r="B2138" s="186" t="s">
        <v>10227</v>
      </c>
      <c r="I2138" t="s">
        <v>7032</v>
      </c>
      <c r="J2138" t="s">
        <v>10326</v>
      </c>
      <c r="K2138" t="s">
        <v>10237</v>
      </c>
      <c r="L2138" t="str">
        <f t="shared" si="33"/>
        <v>общ. Брегово, обл. Видин</v>
      </c>
    </row>
    <row r="2139" spans="1:12" x14ac:dyDescent="0.25">
      <c r="A2139" s="12" t="s">
        <v>3139</v>
      </c>
      <c r="B2139" s="186" t="s">
        <v>10227</v>
      </c>
      <c r="I2139" t="s">
        <v>7032</v>
      </c>
      <c r="J2139" t="s">
        <v>10503</v>
      </c>
      <c r="K2139" t="s">
        <v>10231</v>
      </c>
      <c r="L2139" t="str">
        <f t="shared" si="33"/>
        <v>общ. Генерал Тошево, обл. Добрич</v>
      </c>
    </row>
    <row r="2140" spans="1:12" x14ac:dyDescent="0.25">
      <c r="A2140" s="12" t="s">
        <v>3138</v>
      </c>
      <c r="B2140" s="186" t="s">
        <v>9784</v>
      </c>
      <c r="I2140" t="s">
        <v>7033</v>
      </c>
      <c r="J2140" t="s">
        <v>10269</v>
      </c>
      <c r="K2140" t="s">
        <v>10232</v>
      </c>
      <c r="L2140" t="str">
        <f t="shared" si="33"/>
        <v>общ. Кърджали, обл. Кърджали</v>
      </c>
    </row>
    <row r="2141" spans="1:12" x14ac:dyDescent="0.25">
      <c r="A2141" s="12" t="s">
        <v>3137</v>
      </c>
      <c r="B2141" s="186" t="s">
        <v>10227</v>
      </c>
      <c r="I2141" t="s">
        <v>7034</v>
      </c>
      <c r="J2141" t="s">
        <v>10319</v>
      </c>
      <c r="K2141" t="s">
        <v>10243</v>
      </c>
      <c r="L2141" t="str">
        <f t="shared" si="33"/>
        <v>общ. Хитрино, обл. Шумен</v>
      </c>
    </row>
    <row r="2142" spans="1:12" x14ac:dyDescent="0.25">
      <c r="A2142" s="12" t="s">
        <v>3136</v>
      </c>
      <c r="B2142" s="186" t="s">
        <v>9784</v>
      </c>
      <c r="I2142" t="s">
        <v>7456</v>
      </c>
      <c r="J2142" t="s">
        <v>10268</v>
      </c>
      <c r="K2142" t="s">
        <v>10235</v>
      </c>
      <c r="L2142" t="str">
        <f t="shared" si="33"/>
        <v>общ. Силистра, обл. Силистра</v>
      </c>
    </row>
    <row r="2143" spans="1:12" x14ac:dyDescent="0.25">
      <c r="A2143" s="12" t="s">
        <v>3135</v>
      </c>
      <c r="B2143" s="186" t="s">
        <v>9784</v>
      </c>
      <c r="I2143" t="s">
        <v>7035</v>
      </c>
      <c r="J2143" t="s">
        <v>10523</v>
      </c>
      <c r="K2143" t="s">
        <v>10242</v>
      </c>
      <c r="L2143" t="str">
        <f t="shared" si="33"/>
        <v>общ. Стара Загора, обл. Стара Загора</v>
      </c>
    </row>
    <row r="2144" spans="1:12" x14ac:dyDescent="0.25">
      <c r="A2144" s="12" t="s">
        <v>3134</v>
      </c>
      <c r="B2144" s="186" t="s">
        <v>10227</v>
      </c>
      <c r="I2144" t="s">
        <v>7036</v>
      </c>
      <c r="J2144" t="s">
        <v>10478</v>
      </c>
      <c r="K2144" t="s">
        <v>10248</v>
      </c>
      <c r="L2144" t="str">
        <f t="shared" si="33"/>
        <v>общ. Ковачевци, обл. Перник</v>
      </c>
    </row>
    <row r="2145" spans="1:12" x14ac:dyDescent="0.25">
      <c r="A2145" s="12" t="s">
        <v>3133</v>
      </c>
      <c r="B2145" s="186" t="s">
        <v>10227</v>
      </c>
      <c r="I2145" t="s">
        <v>7037</v>
      </c>
      <c r="J2145" t="s">
        <v>10292</v>
      </c>
      <c r="K2145" t="s">
        <v>10239</v>
      </c>
      <c r="L2145" t="str">
        <f t="shared" si="33"/>
        <v>общ. Антоново, обл. Търговище</v>
      </c>
    </row>
    <row r="2146" spans="1:12" x14ac:dyDescent="0.25">
      <c r="A2146" s="12" t="s">
        <v>3132</v>
      </c>
      <c r="B2146" s="186" t="s">
        <v>10227</v>
      </c>
      <c r="I2146" t="s">
        <v>7038</v>
      </c>
      <c r="J2146" t="s">
        <v>10513</v>
      </c>
      <c r="K2146" t="s">
        <v>10236</v>
      </c>
      <c r="L2146" t="str">
        <f t="shared" si="33"/>
        <v>общ. Малко Търново, обл. Бургас</v>
      </c>
    </row>
    <row r="2147" spans="1:12" x14ac:dyDescent="0.25">
      <c r="A2147" s="12" t="s">
        <v>3131</v>
      </c>
      <c r="B2147" s="186" t="s">
        <v>10227</v>
      </c>
      <c r="I2147" t="s">
        <v>7039</v>
      </c>
      <c r="J2147" t="s">
        <v>10323</v>
      </c>
      <c r="K2147" t="s">
        <v>10234</v>
      </c>
      <c r="L2147" t="str">
        <f t="shared" si="33"/>
        <v>общ. Дряново, обл. Габрово</v>
      </c>
    </row>
    <row r="2148" spans="1:12" x14ac:dyDescent="0.25">
      <c r="A2148" s="12" t="s">
        <v>3130</v>
      </c>
      <c r="B2148" s="186" t="s">
        <v>10227</v>
      </c>
      <c r="I2148" t="s">
        <v>7040</v>
      </c>
      <c r="J2148" t="s">
        <v>10386</v>
      </c>
      <c r="K2148" t="s">
        <v>10240</v>
      </c>
      <c r="L2148" t="str">
        <f t="shared" si="33"/>
        <v>общ. Драгоман, обл. София</v>
      </c>
    </row>
    <row r="2149" spans="1:12" x14ac:dyDescent="0.25">
      <c r="A2149" s="12" t="s">
        <v>3129</v>
      </c>
      <c r="B2149" s="186" t="s">
        <v>10227</v>
      </c>
      <c r="I2149" t="s">
        <v>7041</v>
      </c>
      <c r="J2149" t="s">
        <v>10387</v>
      </c>
      <c r="K2149" t="s">
        <v>10248</v>
      </c>
      <c r="L2149" t="str">
        <f t="shared" si="33"/>
        <v>общ. Земен, обл. Перник</v>
      </c>
    </row>
    <row r="2150" spans="1:12" x14ac:dyDescent="0.25">
      <c r="A2150" s="12" t="s">
        <v>3128</v>
      </c>
      <c r="B2150" s="186" t="s">
        <v>9784</v>
      </c>
      <c r="I2150" t="s">
        <v>9649</v>
      </c>
      <c r="J2150" t="s">
        <v>10339</v>
      </c>
      <c r="K2150" t="s">
        <v>10247</v>
      </c>
      <c r="L2150" t="str">
        <f t="shared" si="33"/>
        <v>общ. Карлово, обл. Пловдив</v>
      </c>
    </row>
    <row r="2151" spans="1:12" x14ac:dyDescent="0.25">
      <c r="A2151" s="12" t="s">
        <v>3127</v>
      </c>
      <c r="B2151" s="186" t="s">
        <v>9784</v>
      </c>
      <c r="I2151" t="s">
        <v>7042</v>
      </c>
      <c r="J2151" t="s">
        <v>10424</v>
      </c>
      <c r="K2151" t="s">
        <v>10233</v>
      </c>
      <c r="L2151" t="str">
        <f t="shared" si="33"/>
        <v>общ. Вълчидол, обл. Варна</v>
      </c>
    </row>
    <row r="2152" spans="1:12" x14ac:dyDescent="0.25">
      <c r="A2152" s="12" t="s">
        <v>3126</v>
      </c>
      <c r="B2152" s="186" t="s">
        <v>9784</v>
      </c>
      <c r="I2152" t="s">
        <v>7043</v>
      </c>
      <c r="J2152" t="s">
        <v>10523</v>
      </c>
      <c r="K2152" t="s">
        <v>10242</v>
      </c>
      <c r="L2152" t="str">
        <f t="shared" si="33"/>
        <v>общ. Стара Загора, обл. Стара Загора</v>
      </c>
    </row>
    <row r="2153" spans="1:12" x14ac:dyDescent="0.25">
      <c r="A2153" s="12" t="s">
        <v>3125</v>
      </c>
      <c r="B2153" s="186" t="s">
        <v>10227</v>
      </c>
      <c r="I2153" t="s">
        <v>7044</v>
      </c>
      <c r="J2153" t="s">
        <v>10356</v>
      </c>
      <c r="K2153" t="s">
        <v>10247</v>
      </c>
      <c r="L2153" t="str">
        <f t="shared" si="33"/>
        <v>общ. Калояново, обл. Пловдив</v>
      </c>
    </row>
    <row r="2154" spans="1:12" x14ac:dyDescent="0.25">
      <c r="A2154" s="12" t="s">
        <v>3124</v>
      </c>
      <c r="B2154" s="186" t="s">
        <v>9784</v>
      </c>
      <c r="I2154" t="s">
        <v>7044</v>
      </c>
      <c r="J2154" t="s">
        <v>10389</v>
      </c>
      <c r="K2154" t="s">
        <v>10249</v>
      </c>
      <c r="L2154" t="str">
        <f t="shared" si="33"/>
        <v>общ. Сливен, обл. Сливен</v>
      </c>
    </row>
    <row r="2155" spans="1:12" x14ac:dyDescent="0.25">
      <c r="A2155" s="12" t="s">
        <v>3123</v>
      </c>
      <c r="B2155" s="186" t="s">
        <v>9784</v>
      </c>
      <c r="I2155" t="s">
        <v>7045</v>
      </c>
      <c r="J2155" t="s">
        <v>10269</v>
      </c>
      <c r="K2155" t="s">
        <v>10232</v>
      </c>
      <c r="L2155" t="str">
        <f t="shared" si="33"/>
        <v>общ. Кърджали, обл. Кърджали</v>
      </c>
    </row>
    <row r="2156" spans="1:12" x14ac:dyDescent="0.25">
      <c r="A2156" s="12" t="s">
        <v>3122</v>
      </c>
      <c r="B2156" s="186" t="s">
        <v>10227</v>
      </c>
      <c r="I2156" t="s">
        <v>7046</v>
      </c>
      <c r="J2156" t="s">
        <v>10353</v>
      </c>
      <c r="K2156" t="s">
        <v>10235</v>
      </c>
      <c r="L2156" t="str">
        <f t="shared" si="33"/>
        <v>общ. Главиница, обл. Силистра</v>
      </c>
    </row>
    <row r="2157" spans="1:12" x14ac:dyDescent="0.25">
      <c r="A2157" s="12" t="s">
        <v>3121</v>
      </c>
      <c r="B2157" s="186" t="s">
        <v>10227</v>
      </c>
      <c r="I2157" t="s">
        <v>7047</v>
      </c>
      <c r="J2157" t="s">
        <v>10411</v>
      </c>
      <c r="K2157" t="s">
        <v>10228</v>
      </c>
      <c r="L2157" t="str">
        <f t="shared" si="33"/>
        <v>общ. Лесичово, обл. Пазарджик</v>
      </c>
    </row>
    <row r="2158" spans="1:12" x14ac:dyDescent="0.25">
      <c r="A2158" s="12" t="s">
        <v>3120</v>
      </c>
      <c r="B2158" s="186" t="s">
        <v>10227</v>
      </c>
      <c r="I2158" t="s">
        <v>7047</v>
      </c>
      <c r="J2158" t="s">
        <v>10450</v>
      </c>
      <c r="K2158" t="s">
        <v>10240</v>
      </c>
      <c r="L2158" t="str">
        <f t="shared" si="33"/>
        <v>общ. Правец, обл. София</v>
      </c>
    </row>
    <row r="2159" spans="1:12" x14ac:dyDescent="0.25">
      <c r="A2159" s="12" t="s">
        <v>3119</v>
      </c>
      <c r="B2159" s="186" t="s">
        <v>10227</v>
      </c>
      <c r="I2159" t="s">
        <v>7047</v>
      </c>
      <c r="J2159" t="s">
        <v>10476</v>
      </c>
      <c r="K2159" t="s">
        <v>10245</v>
      </c>
      <c r="L2159" t="str">
        <f t="shared" si="33"/>
        <v>общ. Симеоновград, обл. Хасково</v>
      </c>
    </row>
    <row r="2160" spans="1:12" x14ac:dyDescent="0.25">
      <c r="A2160" s="12" t="s">
        <v>3118</v>
      </c>
      <c r="B2160" s="186" t="s">
        <v>10227</v>
      </c>
      <c r="I2160" t="s">
        <v>7048</v>
      </c>
      <c r="J2160" t="s">
        <v>10305</v>
      </c>
      <c r="K2160" t="s">
        <v>10244</v>
      </c>
      <c r="L2160" t="str">
        <f t="shared" si="33"/>
        <v>общ. Тунджа, обл. Ямбол</v>
      </c>
    </row>
    <row r="2161" spans="1:12" x14ac:dyDescent="0.25">
      <c r="A2161" s="12" t="s">
        <v>3117</v>
      </c>
      <c r="B2161" s="186" t="s">
        <v>9784</v>
      </c>
      <c r="I2161" t="s">
        <v>7049</v>
      </c>
      <c r="J2161" t="s">
        <v>10288</v>
      </c>
      <c r="K2161" t="s">
        <v>10234</v>
      </c>
      <c r="L2161" t="str">
        <f t="shared" si="33"/>
        <v>общ. Габрово, обл. Габрово</v>
      </c>
    </row>
    <row r="2162" spans="1:12" x14ac:dyDescent="0.25">
      <c r="A2162" s="12" t="s">
        <v>3116</v>
      </c>
      <c r="B2162" s="186" t="s">
        <v>10227</v>
      </c>
      <c r="I2162" t="s">
        <v>7050</v>
      </c>
      <c r="J2162" t="s">
        <v>10386</v>
      </c>
      <c r="K2162" t="s">
        <v>10240</v>
      </c>
      <c r="L2162" t="str">
        <f t="shared" si="33"/>
        <v>общ. Драгоман, обл. София</v>
      </c>
    </row>
    <row r="2163" spans="1:12" x14ac:dyDescent="0.25">
      <c r="A2163" s="12" t="s">
        <v>3115</v>
      </c>
      <c r="B2163" s="186" t="s">
        <v>10227</v>
      </c>
      <c r="I2163" t="s">
        <v>7051</v>
      </c>
      <c r="J2163" t="s">
        <v>10381</v>
      </c>
      <c r="K2163" t="s">
        <v>10239</v>
      </c>
      <c r="L2163" t="str">
        <f t="shared" si="33"/>
        <v>общ. Омуртаг, обл. Търговище</v>
      </c>
    </row>
    <row r="2164" spans="1:12" x14ac:dyDescent="0.25">
      <c r="A2164" s="12" t="s">
        <v>3112</v>
      </c>
      <c r="B2164" s="186" t="s">
        <v>10227</v>
      </c>
      <c r="I2164" t="s">
        <v>7052</v>
      </c>
      <c r="J2164" t="s">
        <v>10492</v>
      </c>
      <c r="K2164" t="s">
        <v>10231</v>
      </c>
      <c r="L2164" t="str">
        <f t="shared" si="33"/>
        <v>общ. Добрич-селска, обл. Добрич</v>
      </c>
    </row>
    <row r="2165" spans="1:12" x14ac:dyDescent="0.25">
      <c r="A2165" s="12" t="s">
        <v>3114</v>
      </c>
      <c r="B2165" s="186" t="s">
        <v>9784</v>
      </c>
      <c r="I2165" t="s">
        <v>7052</v>
      </c>
      <c r="J2165" t="s">
        <v>10389</v>
      </c>
      <c r="K2165" t="s">
        <v>10249</v>
      </c>
      <c r="L2165" t="str">
        <f t="shared" si="33"/>
        <v>общ. Сливен, обл. Сливен</v>
      </c>
    </row>
    <row r="2166" spans="1:12" x14ac:dyDescent="0.25">
      <c r="A2166" s="12" t="s">
        <v>3113</v>
      </c>
      <c r="B2166" s="186" t="s">
        <v>10227</v>
      </c>
      <c r="I2166" t="s">
        <v>7052</v>
      </c>
      <c r="J2166" t="s">
        <v>10304</v>
      </c>
      <c r="K2166" t="s">
        <v>10241</v>
      </c>
      <c r="L2166" t="str">
        <f t="shared" si="33"/>
        <v>общ. Стражица, обл. Велико Търново</v>
      </c>
    </row>
    <row r="2167" spans="1:12" x14ac:dyDescent="0.25">
      <c r="A2167" s="12" t="s">
        <v>3106</v>
      </c>
      <c r="B2167" s="186" t="s">
        <v>10227</v>
      </c>
      <c r="I2167" t="s">
        <v>7057</v>
      </c>
      <c r="J2167" t="s">
        <v>10362</v>
      </c>
      <c r="K2167" t="s">
        <v>10231</v>
      </c>
      <c r="L2167" t="str">
        <f t="shared" si="33"/>
        <v>общ. Каварна, обл. Добрич</v>
      </c>
    </row>
    <row r="2168" spans="1:12" x14ac:dyDescent="0.25">
      <c r="A2168" s="12" t="s">
        <v>3105</v>
      </c>
      <c r="B2168" s="186" t="s">
        <v>10227</v>
      </c>
      <c r="I2168" t="s">
        <v>7058</v>
      </c>
      <c r="J2168" t="s">
        <v>10410</v>
      </c>
      <c r="K2168" t="s">
        <v>10244</v>
      </c>
      <c r="L2168" t="str">
        <f t="shared" si="33"/>
        <v>общ. Болярово, обл. Ямбол</v>
      </c>
    </row>
    <row r="2169" spans="1:12" x14ac:dyDescent="0.25">
      <c r="A2169" s="12" t="s">
        <v>3104</v>
      </c>
      <c r="B2169" s="186" t="s">
        <v>10227</v>
      </c>
      <c r="I2169" t="s">
        <v>7059</v>
      </c>
      <c r="J2169" t="s">
        <v>10299</v>
      </c>
      <c r="K2169" t="s">
        <v>10233</v>
      </c>
      <c r="L2169" t="str">
        <f t="shared" si="33"/>
        <v>общ. Дългопол, обл. Варна</v>
      </c>
    </row>
    <row r="2170" spans="1:12" x14ac:dyDescent="0.25">
      <c r="A2170" s="12" t="s">
        <v>3111</v>
      </c>
      <c r="B2170" s="186" t="s">
        <v>9784</v>
      </c>
      <c r="I2170" t="s">
        <v>7053</v>
      </c>
      <c r="J2170" t="s">
        <v>10346</v>
      </c>
      <c r="K2170" t="s">
        <v>10230</v>
      </c>
      <c r="L2170" t="str">
        <f t="shared" si="33"/>
        <v>общ. Петрич, обл. Благоевград</v>
      </c>
    </row>
    <row r="2171" spans="1:12" x14ac:dyDescent="0.25">
      <c r="A2171" s="12" t="s">
        <v>3109</v>
      </c>
      <c r="B2171" s="186" t="s">
        <v>9784</v>
      </c>
      <c r="I2171" t="s">
        <v>7054</v>
      </c>
      <c r="J2171" t="s">
        <v>10444</v>
      </c>
      <c r="K2171" t="s">
        <v>10233</v>
      </c>
      <c r="L2171" t="str">
        <f t="shared" si="33"/>
        <v>общ. Варна, обл. Варна</v>
      </c>
    </row>
    <row r="2172" spans="1:12" x14ac:dyDescent="0.25">
      <c r="A2172" s="12" t="s">
        <v>3110</v>
      </c>
      <c r="B2172" s="186" t="s">
        <v>10227</v>
      </c>
      <c r="I2172" t="s">
        <v>7054</v>
      </c>
      <c r="J2172" t="s">
        <v>10369</v>
      </c>
      <c r="K2172" t="s">
        <v>10254</v>
      </c>
      <c r="L2172" t="str">
        <f t="shared" si="33"/>
        <v>общ. Лозница, обл. Разград</v>
      </c>
    </row>
    <row r="2173" spans="1:12" x14ac:dyDescent="0.25">
      <c r="A2173" s="12" t="s">
        <v>3108</v>
      </c>
      <c r="B2173" s="186" t="s">
        <v>10227</v>
      </c>
      <c r="I2173" t="s">
        <v>7055</v>
      </c>
      <c r="J2173" t="s">
        <v>10293</v>
      </c>
      <c r="K2173" t="s">
        <v>10241</v>
      </c>
      <c r="L2173" t="str">
        <f t="shared" si="33"/>
        <v>общ. Елена, обл. Велико Търново</v>
      </c>
    </row>
    <row r="2174" spans="1:12" x14ac:dyDescent="0.25">
      <c r="A2174" s="12" t="s">
        <v>3107</v>
      </c>
      <c r="B2174" s="186" t="s">
        <v>9784</v>
      </c>
      <c r="I2174" t="s">
        <v>7056</v>
      </c>
      <c r="J2174" t="s">
        <v>10269</v>
      </c>
      <c r="K2174" t="s">
        <v>10232</v>
      </c>
      <c r="L2174" t="str">
        <f t="shared" si="33"/>
        <v>общ. Кърджали, обл. Кърджали</v>
      </c>
    </row>
    <row r="2175" spans="1:12" x14ac:dyDescent="0.25">
      <c r="A2175" s="12" t="s">
        <v>3101</v>
      </c>
      <c r="B2175" s="186" t="s">
        <v>10227</v>
      </c>
      <c r="I2175" t="s">
        <v>5430</v>
      </c>
      <c r="J2175" t="s">
        <v>10310</v>
      </c>
      <c r="K2175" t="s">
        <v>10232</v>
      </c>
      <c r="L2175" t="str">
        <f t="shared" si="33"/>
        <v>общ. Момчилград, обл. Кърджали</v>
      </c>
    </row>
    <row r="2176" spans="1:12" x14ac:dyDescent="0.25">
      <c r="A2176" s="12" t="s">
        <v>3103</v>
      </c>
      <c r="B2176" s="186" t="s">
        <v>10227</v>
      </c>
      <c r="I2176" t="s">
        <v>5430</v>
      </c>
      <c r="J2176" t="s">
        <v>10414</v>
      </c>
      <c r="K2176" t="s">
        <v>10250</v>
      </c>
      <c r="L2176" t="str">
        <f t="shared" si="33"/>
        <v>общ. Пордим, обл. Плевен</v>
      </c>
    </row>
    <row r="2177" spans="1:12" x14ac:dyDescent="0.25">
      <c r="A2177" s="12" t="s">
        <v>3102</v>
      </c>
      <c r="B2177" s="186" t="s">
        <v>10227</v>
      </c>
      <c r="I2177" t="s">
        <v>5430</v>
      </c>
      <c r="J2177" t="s">
        <v>10283</v>
      </c>
      <c r="K2177" t="s">
        <v>10244</v>
      </c>
      <c r="L2177" t="str">
        <f t="shared" si="33"/>
        <v>общ. Стралджа, обл. Ямбол</v>
      </c>
    </row>
    <row r="2178" spans="1:12" x14ac:dyDescent="0.25">
      <c r="A2178" s="12" t="s">
        <v>3100</v>
      </c>
      <c r="B2178" s="186" t="s">
        <v>10227</v>
      </c>
      <c r="I2178" t="s">
        <v>7060</v>
      </c>
      <c r="J2178" t="s">
        <v>10317</v>
      </c>
      <c r="K2178" t="s">
        <v>10252</v>
      </c>
      <c r="L2178" t="str">
        <f t="shared" ref="L2178:L2241" si="34">+J2178&amp;", "&amp;K2178</f>
        <v>общ. Бобошево, обл. Кюстендил</v>
      </c>
    </row>
    <row r="2179" spans="1:12" x14ac:dyDescent="0.25">
      <c r="A2179" s="12" t="s">
        <v>3098</v>
      </c>
      <c r="B2179" s="186" t="s">
        <v>10227</v>
      </c>
      <c r="I2179" t="s">
        <v>7061</v>
      </c>
      <c r="J2179" t="s">
        <v>10385</v>
      </c>
      <c r="K2179" t="s">
        <v>10240</v>
      </c>
      <c r="L2179" t="str">
        <f t="shared" si="34"/>
        <v>общ. Мирково, обл. София</v>
      </c>
    </row>
    <row r="2180" spans="1:12" x14ac:dyDescent="0.25">
      <c r="A2180" s="12" t="s">
        <v>3099</v>
      </c>
      <c r="B2180" s="186" t="s">
        <v>10227</v>
      </c>
      <c r="I2180" t="s">
        <v>7061</v>
      </c>
      <c r="J2180" t="s">
        <v>10446</v>
      </c>
      <c r="K2180" t="s">
        <v>10230</v>
      </c>
      <c r="L2180" t="str">
        <f t="shared" si="34"/>
        <v>общ. Струмяни, обл. Благоевград</v>
      </c>
    </row>
    <row r="2181" spans="1:12" x14ac:dyDescent="0.25">
      <c r="A2181" s="12" t="s">
        <v>3097</v>
      </c>
      <c r="B2181" s="186" t="s">
        <v>9784</v>
      </c>
      <c r="I2181" t="s">
        <v>7062</v>
      </c>
      <c r="J2181" t="s">
        <v>10316</v>
      </c>
      <c r="K2181" t="s">
        <v>10252</v>
      </c>
      <c r="L2181" t="str">
        <f t="shared" si="34"/>
        <v>общ. Кюстендил, обл. Кюстендил</v>
      </c>
    </row>
    <row r="2182" spans="1:12" x14ac:dyDescent="0.25">
      <c r="A2182" s="12" t="s">
        <v>3096</v>
      </c>
      <c r="B2182" s="186" t="s">
        <v>10227</v>
      </c>
      <c r="I2182" t="s">
        <v>7063</v>
      </c>
      <c r="J2182" t="s">
        <v>10265</v>
      </c>
      <c r="K2182" t="s">
        <v>10232</v>
      </c>
      <c r="L2182" t="str">
        <f t="shared" si="34"/>
        <v>общ. Крумовград, обл. Кърджали</v>
      </c>
    </row>
    <row r="2183" spans="1:12" x14ac:dyDescent="0.25">
      <c r="A2183" s="12" t="s">
        <v>3095</v>
      </c>
      <c r="B2183" s="186" t="s">
        <v>10227</v>
      </c>
      <c r="I2183" t="s">
        <v>7064</v>
      </c>
      <c r="J2183" t="s">
        <v>10441</v>
      </c>
      <c r="K2183" t="s">
        <v>10245</v>
      </c>
      <c r="L2183" t="str">
        <f t="shared" si="34"/>
        <v>общ. Тополовград, обл. Хасково</v>
      </c>
    </row>
    <row r="2184" spans="1:12" x14ac:dyDescent="0.25">
      <c r="A2184" s="12" t="s">
        <v>3094</v>
      </c>
      <c r="B2184" s="186" t="s">
        <v>9784</v>
      </c>
      <c r="I2184" t="s">
        <v>7065</v>
      </c>
      <c r="J2184" t="s">
        <v>10449</v>
      </c>
      <c r="K2184" t="s">
        <v>10251</v>
      </c>
      <c r="L2184" t="str">
        <f t="shared" si="34"/>
        <v>общ. ГеоргиДамяново, обл. Монтана</v>
      </c>
    </row>
    <row r="2185" spans="1:12" x14ac:dyDescent="0.25">
      <c r="A2185" s="12" t="s">
        <v>3093</v>
      </c>
      <c r="B2185" s="186" t="s">
        <v>10227</v>
      </c>
      <c r="I2185" t="s">
        <v>9650</v>
      </c>
      <c r="J2185" t="s">
        <v>10452</v>
      </c>
      <c r="K2185" t="s">
        <v>10236</v>
      </c>
      <c r="L2185" t="str">
        <f t="shared" si="34"/>
        <v>общ. Камено, обл. Бургас</v>
      </c>
    </row>
    <row r="2186" spans="1:12" x14ac:dyDescent="0.25">
      <c r="A2186" s="12" t="s">
        <v>3090</v>
      </c>
      <c r="B2186" s="186" t="s">
        <v>10227</v>
      </c>
      <c r="I2186" t="s">
        <v>7067</v>
      </c>
      <c r="J2186" t="s">
        <v>10472</v>
      </c>
      <c r="K2186" t="s">
        <v>10246</v>
      </c>
      <c r="L2186" t="str">
        <f t="shared" si="34"/>
        <v>общ. Роман, обл. Враца</v>
      </c>
    </row>
    <row r="2187" spans="1:12" x14ac:dyDescent="0.25">
      <c r="A2187" s="12" t="s">
        <v>3092</v>
      </c>
      <c r="B2187" s="186" t="s">
        <v>10227</v>
      </c>
      <c r="I2187" t="s">
        <v>7066</v>
      </c>
      <c r="J2187" t="s">
        <v>10375</v>
      </c>
      <c r="K2187" t="s">
        <v>10254</v>
      </c>
      <c r="L2187" t="str">
        <f t="shared" si="34"/>
        <v>общ. Кубрат, обл. Разград</v>
      </c>
    </row>
    <row r="2188" spans="1:12" x14ac:dyDescent="0.25">
      <c r="A2188" s="12" t="s">
        <v>3091</v>
      </c>
      <c r="B2188" s="186" t="s">
        <v>9784</v>
      </c>
      <c r="I2188" t="s">
        <v>7066</v>
      </c>
      <c r="J2188" t="s">
        <v>10516</v>
      </c>
      <c r="K2188" t="s">
        <v>10249</v>
      </c>
      <c r="L2188" t="str">
        <f t="shared" si="34"/>
        <v>общ. Нова Загора, обл. Сливен</v>
      </c>
    </row>
    <row r="2189" spans="1:12" x14ac:dyDescent="0.25">
      <c r="A2189" s="12" t="s">
        <v>3089</v>
      </c>
      <c r="B2189" s="186" t="s">
        <v>10227</v>
      </c>
      <c r="I2189" t="s">
        <v>7068</v>
      </c>
      <c r="J2189" t="s">
        <v>10455</v>
      </c>
      <c r="K2189" t="s">
        <v>10235</v>
      </c>
      <c r="L2189" t="str">
        <f t="shared" si="34"/>
        <v>общ. Кайнарджа, обл. Силистра</v>
      </c>
    </row>
    <row r="2190" spans="1:12" x14ac:dyDescent="0.25">
      <c r="A2190" s="12" t="s">
        <v>3088</v>
      </c>
      <c r="B2190" s="186" t="s">
        <v>10227</v>
      </c>
      <c r="I2190" t="s">
        <v>7069</v>
      </c>
      <c r="J2190" t="s">
        <v>10390</v>
      </c>
      <c r="K2190" t="s">
        <v>10236</v>
      </c>
      <c r="L2190" t="str">
        <f t="shared" si="34"/>
        <v>общ. Руен, обл. Бургас</v>
      </c>
    </row>
    <row r="2191" spans="1:12" x14ac:dyDescent="0.25">
      <c r="A2191" s="12" t="s">
        <v>3087</v>
      </c>
      <c r="B2191" s="186" t="s">
        <v>10227</v>
      </c>
      <c r="I2191" t="s">
        <v>7069</v>
      </c>
      <c r="J2191" t="s">
        <v>10319</v>
      </c>
      <c r="K2191" t="s">
        <v>10243</v>
      </c>
      <c r="L2191" t="str">
        <f t="shared" si="34"/>
        <v>общ. Хитрино, обл. Шумен</v>
      </c>
    </row>
    <row r="2192" spans="1:12" x14ac:dyDescent="0.25">
      <c r="A2192" s="12" t="s">
        <v>3086</v>
      </c>
      <c r="B2192" s="186" t="s">
        <v>10227</v>
      </c>
      <c r="I2192" t="s">
        <v>7070</v>
      </c>
      <c r="J2192" t="s">
        <v>10275</v>
      </c>
      <c r="K2192" t="s">
        <v>10232</v>
      </c>
      <c r="L2192" t="str">
        <f t="shared" si="34"/>
        <v>общ. Джебел, обл. Кърджали</v>
      </c>
    </row>
    <row r="2193" spans="1:12" x14ac:dyDescent="0.25">
      <c r="A2193" s="12" t="s">
        <v>3085</v>
      </c>
      <c r="B2193" s="186" t="s">
        <v>9784</v>
      </c>
      <c r="I2193" t="s">
        <v>7071</v>
      </c>
      <c r="J2193" t="s">
        <v>10288</v>
      </c>
      <c r="K2193" t="s">
        <v>10234</v>
      </c>
      <c r="L2193" t="str">
        <f t="shared" si="34"/>
        <v>общ. Габрово, обл. Габрово</v>
      </c>
    </row>
    <row r="2194" spans="1:12" x14ac:dyDescent="0.25">
      <c r="A2194" s="12" t="s">
        <v>3084</v>
      </c>
      <c r="B2194" s="186" t="s">
        <v>10227</v>
      </c>
      <c r="I2194" t="s">
        <v>7072</v>
      </c>
      <c r="J2194" t="s">
        <v>10368</v>
      </c>
      <c r="K2194" t="s">
        <v>10245</v>
      </c>
      <c r="L2194" t="str">
        <f t="shared" si="34"/>
        <v>общ. Ивайловград, обл. Хасково</v>
      </c>
    </row>
    <row r="2195" spans="1:12" x14ac:dyDescent="0.25">
      <c r="A2195" s="12" t="s">
        <v>3083</v>
      </c>
      <c r="B2195" s="186" t="s">
        <v>10227</v>
      </c>
      <c r="I2195" t="s">
        <v>7073</v>
      </c>
      <c r="J2195" t="s">
        <v>10388</v>
      </c>
      <c r="K2195" t="s">
        <v>10236</v>
      </c>
      <c r="L2195" t="str">
        <f t="shared" si="34"/>
        <v>общ. Сунгурларе, обл. Бургас</v>
      </c>
    </row>
    <row r="2196" spans="1:12" x14ac:dyDescent="0.25">
      <c r="A2196" s="12" t="s">
        <v>3082</v>
      </c>
      <c r="B2196" s="186" t="s">
        <v>10227</v>
      </c>
      <c r="I2196" t="s">
        <v>7074</v>
      </c>
      <c r="J2196" t="s">
        <v>10265</v>
      </c>
      <c r="K2196" t="s">
        <v>10232</v>
      </c>
      <c r="L2196" t="str">
        <f t="shared" si="34"/>
        <v>общ. Крумовград, обл. Кърджали</v>
      </c>
    </row>
    <row r="2197" spans="1:12" x14ac:dyDescent="0.25">
      <c r="A2197" s="12" t="s">
        <v>3081</v>
      </c>
      <c r="B2197" s="186" t="s">
        <v>9784</v>
      </c>
      <c r="I2197" t="s">
        <v>7075</v>
      </c>
      <c r="J2197" t="s">
        <v>10258</v>
      </c>
      <c r="K2197" t="s">
        <v>10228</v>
      </c>
      <c r="L2197" t="str">
        <f t="shared" si="34"/>
        <v>общ. Велинград, обл. Пазарджик</v>
      </c>
    </row>
    <row r="2198" spans="1:12" x14ac:dyDescent="0.25">
      <c r="A2198" s="12" t="s">
        <v>3080</v>
      </c>
      <c r="B2198" s="186" t="s">
        <v>10227</v>
      </c>
      <c r="I2198" t="s">
        <v>7076</v>
      </c>
      <c r="J2198" t="s">
        <v>10409</v>
      </c>
      <c r="K2198" t="s">
        <v>10237</v>
      </c>
      <c r="L2198" t="str">
        <f t="shared" si="34"/>
        <v>общ. Бойница, обл. Видин</v>
      </c>
    </row>
    <row r="2199" spans="1:12" x14ac:dyDescent="0.25">
      <c r="A2199" s="12" t="s">
        <v>3079</v>
      </c>
      <c r="B2199" s="186" t="s">
        <v>10227</v>
      </c>
      <c r="I2199" t="s">
        <v>7077</v>
      </c>
      <c r="J2199" t="s">
        <v>10293</v>
      </c>
      <c r="K2199" t="s">
        <v>10241</v>
      </c>
      <c r="L2199" t="str">
        <f t="shared" si="34"/>
        <v>общ. Елена, обл. Велико Търново</v>
      </c>
    </row>
    <row r="2200" spans="1:12" x14ac:dyDescent="0.25">
      <c r="A2200" s="12" t="s">
        <v>3078</v>
      </c>
      <c r="B2200" s="186" t="s">
        <v>10227</v>
      </c>
      <c r="I2200" t="s">
        <v>7078</v>
      </c>
      <c r="J2200" t="s">
        <v>10320</v>
      </c>
      <c r="K2200" t="s">
        <v>10232</v>
      </c>
      <c r="L2200" t="str">
        <f t="shared" si="34"/>
        <v>общ. Черноочене, обл. Кърджали</v>
      </c>
    </row>
    <row r="2201" spans="1:12" x14ac:dyDescent="0.25">
      <c r="A2201" s="12" t="s">
        <v>3077</v>
      </c>
      <c r="B2201" s="186" t="s">
        <v>10227</v>
      </c>
      <c r="I2201" t="s">
        <v>9651</v>
      </c>
      <c r="J2201" t="s">
        <v>10427</v>
      </c>
      <c r="K2201" t="s">
        <v>10243</v>
      </c>
      <c r="L2201" t="str">
        <f t="shared" si="34"/>
        <v>общ. Каолиново, обл. Шумен</v>
      </c>
    </row>
    <row r="2202" spans="1:12" x14ac:dyDescent="0.25">
      <c r="A2202" s="12" t="s">
        <v>3076</v>
      </c>
      <c r="B2202" s="186" t="s">
        <v>9784</v>
      </c>
      <c r="I2202" t="s">
        <v>7079</v>
      </c>
      <c r="J2202" t="s">
        <v>10346</v>
      </c>
      <c r="K2202" t="s">
        <v>10230</v>
      </c>
      <c r="L2202" t="str">
        <f t="shared" si="34"/>
        <v>общ. Петрич, обл. Благоевград</v>
      </c>
    </row>
    <row r="2203" spans="1:12" x14ac:dyDescent="0.25">
      <c r="A2203" s="12" t="s">
        <v>3075</v>
      </c>
      <c r="B2203" s="186" t="s">
        <v>9784</v>
      </c>
      <c r="I2203" t="s">
        <v>7081</v>
      </c>
      <c r="J2203" t="s">
        <v>10445</v>
      </c>
      <c r="K2203" t="s">
        <v>10245</v>
      </c>
      <c r="L2203" t="str">
        <f t="shared" si="34"/>
        <v>общ. Свиленград, обл. Хасково</v>
      </c>
    </row>
    <row r="2204" spans="1:12" x14ac:dyDescent="0.25">
      <c r="A2204" s="12" t="s">
        <v>3074</v>
      </c>
      <c r="B2204" s="186" t="s">
        <v>9784</v>
      </c>
      <c r="I2204" t="s">
        <v>7082</v>
      </c>
      <c r="J2204" t="s">
        <v>10482</v>
      </c>
      <c r="K2204" t="s">
        <v>10228</v>
      </c>
      <c r="L2204" t="str">
        <f t="shared" si="34"/>
        <v>общ. Пещера, обл. Пазарджик</v>
      </c>
    </row>
    <row r="2205" spans="1:12" x14ac:dyDescent="0.25">
      <c r="A2205" s="12" t="s">
        <v>3073</v>
      </c>
      <c r="B2205" s="186" t="s">
        <v>10227</v>
      </c>
      <c r="I2205" t="s">
        <v>7083</v>
      </c>
      <c r="J2205" t="s">
        <v>10261</v>
      </c>
      <c r="K2205" t="s">
        <v>10231</v>
      </c>
      <c r="L2205" t="str">
        <f t="shared" si="34"/>
        <v>общ. Крушари, обл. Добрич</v>
      </c>
    </row>
    <row r="2206" spans="1:12" x14ac:dyDescent="0.25">
      <c r="A2206" s="12" t="s">
        <v>3071</v>
      </c>
      <c r="B2206" s="186" t="s">
        <v>10227</v>
      </c>
      <c r="I2206" t="s">
        <v>7085</v>
      </c>
      <c r="J2206" t="s">
        <v>10419</v>
      </c>
      <c r="K2206" t="s">
        <v>10243</v>
      </c>
      <c r="L2206" t="str">
        <f t="shared" si="34"/>
        <v>общ. Венец, обл. Шумен</v>
      </c>
    </row>
    <row r="2207" spans="1:12" x14ac:dyDescent="0.25">
      <c r="A2207" s="12" t="s">
        <v>3070</v>
      </c>
      <c r="B2207" s="186" t="s">
        <v>10227</v>
      </c>
      <c r="I2207" t="s">
        <v>6664</v>
      </c>
      <c r="J2207" t="s">
        <v>10441</v>
      </c>
      <c r="K2207" t="s">
        <v>10245</v>
      </c>
      <c r="L2207" t="str">
        <f t="shared" si="34"/>
        <v>общ. Тополовград, обл. Хасково</v>
      </c>
    </row>
    <row r="2208" spans="1:12" x14ac:dyDescent="0.25">
      <c r="A2208" s="12" t="s">
        <v>3072</v>
      </c>
      <c r="B2208" s="186" t="s">
        <v>9784</v>
      </c>
      <c r="I2208" t="s">
        <v>7084</v>
      </c>
      <c r="J2208" t="s">
        <v>10272</v>
      </c>
      <c r="K2208" t="s">
        <v>10237</v>
      </c>
      <c r="L2208" t="str">
        <f t="shared" si="34"/>
        <v>общ. Видин, обл. Видин</v>
      </c>
    </row>
    <row r="2209" spans="1:12" x14ac:dyDescent="0.25">
      <c r="A2209" s="12" t="s">
        <v>3069</v>
      </c>
      <c r="B2209" s="186" t="s">
        <v>10227</v>
      </c>
      <c r="I2209" t="s">
        <v>7086</v>
      </c>
      <c r="J2209" t="s">
        <v>10292</v>
      </c>
      <c r="K2209" t="s">
        <v>10239</v>
      </c>
      <c r="L2209" t="str">
        <f t="shared" si="34"/>
        <v>общ. Антоново, обл. Търговище</v>
      </c>
    </row>
    <row r="2210" spans="1:12" x14ac:dyDescent="0.25">
      <c r="A2210" s="12" t="s">
        <v>3053</v>
      </c>
      <c r="B2210" s="186" t="s">
        <v>10227</v>
      </c>
      <c r="I2210" t="s">
        <v>7100</v>
      </c>
      <c r="J2210" t="s">
        <v>10396</v>
      </c>
      <c r="K2210" t="s">
        <v>10254</v>
      </c>
      <c r="L2210" t="str">
        <f t="shared" si="34"/>
        <v>общ. Самуил, обл. Разград</v>
      </c>
    </row>
    <row r="2211" spans="1:12" x14ac:dyDescent="0.25">
      <c r="A2211" s="12" t="s">
        <v>3068</v>
      </c>
      <c r="B2211" s="186" t="s">
        <v>10227</v>
      </c>
      <c r="I2211" t="s">
        <v>7087</v>
      </c>
      <c r="J2211" t="s">
        <v>10423</v>
      </c>
      <c r="K2211" t="s">
        <v>10228</v>
      </c>
      <c r="L2211" t="str">
        <f t="shared" si="34"/>
        <v>общ. Септември, обл. Пазарджик</v>
      </c>
    </row>
    <row r="2212" spans="1:12" x14ac:dyDescent="0.25">
      <c r="A2212" s="12" t="s">
        <v>3065</v>
      </c>
      <c r="B2212" s="186" t="s">
        <v>9784</v>
      </c>
      <c r="I2212" t="s">
        <v>7088</v>
      </c>
      <c r="J2212" t="s">
        <v>10339</v>
      </c>
      <c r="K2212" t="s">
        <v>10247</v>
      </c>
      <c r="L2212" t="str">
        <f t="shared" si="34"/>
        <v>общ. Карлово, обл. Пловдив</v>
      </c>
    </row>
    <row r="2213" spans="1:12" x14ac:dyDescent="0.25">
      <c r="A2213" s="12" t="s">
        <v>3067</v>
      </c>
      <c r="B2213" s="186" t="s">
        <v>10227</v>
      </c>
      <c r="I2213" t="s">
        <v>7088</v>
      </c>
      <c r="J2213" t="s">
        <v>10515</v>
      </c>
      <c r="K2213" t="s">
        <v>10243</v>
      </c>
      <c r="L2213" t="str">
        <f t="shared" si="34"/>
        <v>общ. Никола Козлево, обл. Шумен</v>
      </c>
    </row>
    <row r="2214" spans="1:12" x14ac:dyDescent="0.25">
      <c r="A2214" s="12" t="s">
        <v>3066</v>
      </c>
      <c r="B2214" s="186" t="s">
        <v>10227</v>
      </c>
      <c r="I2214" t="s">
        <v>7088</v>
      </c>
      <c r="J2214" t="s">
        <v>10305</v>
      </c>
      <c r="K2214" t="s">
        <v>10244</v>
      </c>
      <c r="L2214" t="str">
        <f t="shared" si="34"/>
        <v>общ. Тунджа, обл. Ямбол</v>
      </c>
    </row>
    <row r="2215" spans="1:12" x14ac:dyDescent="0.25">
      <c r="A2215" s="12" t="s">
        <v>3064</v>
      </c>
      <c r="B2215" s="186" t="s">
        <v>10227</v>
      </c>
      <c r="I2215" t="s">
        <v>7089</v>
      </c>
      <c r="J2215" t="s">
        <v>10390</v>
      </c>
      <c r="K2215" t="s">
        <v>10236</v>
      </c>
      <c r="L2215" t="str">
        <f t="shared" si="34"/>
        <v>общ. Руен, обл. Бургас</v>
      </c>
    </row>
    <row r="2216" spans="1:12" x14ac:dyDescent="0.25">
      <c r="A2216" s="12" t="s">
        <v>3063</v>
      </c>
      <c r="B2216" s="186" t="s">
        <v>9784</v>
      </c>
      <c r="I2216" t="s">
        <v>7090</v>
      </c>
      <c r="J2216" t="s">
        <v>10270</v>
      </c>
      <c r="K2216" t="s">
        <v>10236</v>
      </c>
      <c r="L2216" t="str">
        <f t="shared" si="34"/>
        <v>общ. Айтос, обл. Бургас</v>
      </c>
    </row>
    <row r="2217" spans="1:12" x14ac:dyDescent="0.25">
      <c r="A2217" s="12" t="s">
        <v>3062</v>
      </c>
      <c r="B2217" s="186" t="s">
        <v>10227</v>
      </c>
      <c r="I2217" t="s">
        <v>7091</v>
      </c>
      <c r="J2217" t="s">
        <v>10437</v>
      </c>
      <c r="K2217" t="s">
        <v>10247</v>
      </c>
      <c r="L2217" t="str">
        <f t="shared" si="34"/>
        <v>общ. Първомай, обл. Пловдив</v>
      </c>
    </row>
    <row r="2218" spans="1:12" x14ac:dyDescent="0.25">
      <c r="A2218" s="12" t="s">
        <v>3061</v>
      </c>
      <c r="B2218" s="186" t="s">
        <v>10227</v>
      </c>
      <c r="I2218" t="s">
        <v>7092</v>
      </c>
      <c r="J2218" t="s">
        <v>10311</v>
      </c>
      <c r="K2218" t="s">
        <v>10247</v>
      </c>
      <c r="L2218" t="str">
        <f t="shared" si="34"/>
        <v>общ. Садово, обл. Пловдив</v>
      </c>
    </row>
    <row r="2219" spans="1:12" x14ac:dyDescent="0.25">
      <c r="A2219" s="12" t="s">
        <v>3060</v>
      </c>
      <c r="B2219" s="186" t="s">
        <v>10227</v>
      </c>
      <c r="I2219" t="s">
        <v>7093</v>
      </c>
      <c r="J2219" t="s">
        <v>10323</v>
      </c>
      <c r="K2219" t="s">
        <v>10234</v>
      </c>
      <c r="L2219" t="str">
        <f t="shared" si="34"/>
        <v>общ. Дряново, обл. Габрово</v>
      </c>
    </row>
    <row r="2220" spans="1:12" x14ac:dyDescent="0.25">
      <c r="A2220" s="12" t="s">
        <v>3059</v>
      </c>
      <c r="B2220" s="186" t="s">
        <v>10227</v>
      </c>
      <c r="I2220" t="s">
        <v>7094</v>
      </c>
      <c r="J2220" t="s">
        <v>10293</v>
      </c>
      <c r="K2220" t="s">
        <v>10241</v>
      </c>
      <c r="L2220" t="str">
        <f t="shared" si="34"/>
        <v>общ. Елена, обл. Велико Търново</v>
      </c>
    </row>
    <row r="2221" spans="1:12" x14ac:dyDescent="0.25">
      <c r="A2221" s="12" t="s">
        <v>3058</v>
      </c>
      <c r="B2221" s="186" t="s">
        <v>10227</v>
      </c>
      <c r="I2221" t="s">
        <v>7095</v>
      </c>
      <c r="J2221" t="s">
        <v>10348</v>
      </c>
      <c r="K2221" t="s">
        <v>10241</v>
      </c>
      <c r="L2221" t="str">
        <f t="shared" si="34"/>
        <v>общ. Павликени, обл. Велико Търново</v>
      </c>
    </row>
    <row r="2222" spans="1:12" x14ac:dyDescent="0.25">
      <c r="A2222" s="12" t="s">
        <v>3057</v>
      </c>
      <c r="B2222" s="186" t="s">
        <v>9784</v>
      </c>
      <c r="I2222" t="s">
        <v>7096</v>
      </c>
      <c r="J2222" t="s">
        <v>10288</v>
      </c>
      <c r="K2222" t="s">
        <v>10234</v>
      </c>
      <c r="L2222" t="str">
        <f t="shared" si="34"/>
        <v>общ. Габрово, обл. Габрово</v>
      </c>
    </row>
    <row r="2223" spans="1:12" x14ac:dyDescent="0.25">
      <c r="A2223" s="12" t="s">
        <v>3056</v>
      </c>
      <c r="B2223" s="186" t="s">
        <v>9784</v>
      </c>
      <c r="I2223" t="s">
        <v>7097</v>
      </c>
      <c r="J2223" t="s">
        <v>10424</v>
      </c>
      <c r="K2223" t="s">
        <v>10233</v>
      </c>
      <c r="L2223" t="str">
        <f t="shared" si="34"/>
        <v>общ. Вълчидол, обл. Варна</v>
      </c>
    </row>
    <row r="2224" spans="1:12" x14ac:dyDescent="0.25">
      <c r="A2224" s="12" t="s">
        <v>3055</v>
      </c>
      <c r="B2224" s="186" t="s">
        <v>10227</v>
      </c>
      <c r="I2224" t="s">
        <v>7098</v>
      </c>
      <c r="J2224" t="s">
        <v>10383</v>
      </c>
      <c r="K2224" t="s">
        <v>10253</v>
      </c>
      <c r="L2224" t="str">
        <f t="shared" si="34"/>
        <v>общ. Ценово, обл. Русе</v>
      </c>
    </row>
    <row r="2225" spans="1:12" x14ac:dyDescent="0.25">
      <c r="A2225" s="12" t="s">
        <v>3054</v>
      </c>
      <c r="B2225" s="186" t="s">
        <v>10227</v>
      </c>
      <c r="I2225" t="s">
        <v>7099</v>
      </c>
      <c r="J2225" t="s">
        <v>10514</v>
      </c>
      <c r="K2225" t="s">
        <v>10245</v>
      </c>
      <c r="L2225" t="str">
        <f t="shared" si="34"/>
        <v>общ. Минерални бани, обл. Хасково</v>
      </c>
    </row>
    <row r="2226" spans="1:12" x14ac:dyDescent="0.25">
      <c r="A2226" s="12" t="s">
        <v>3052</v>
      </c>
      <c r="B2226" s="186" t="s">
        <v>9784</v>
      </c>
      <c r="I2226" t="s">
        <v>7101</v>
      </c>
      <c r="J2226" t="s">
        <v>10266</v>
      </c>
      <c r="K2226" t="s">
        <v>10234</v>
      </c>
      <c r="L2226" t="str">
        <f t="shared" si="34"/>
        <v>общ. Севлиево, обл. Габрово</v>
      </c>
    </row>
    <row r="2227" spans="1:12" x14ac:dyDescent="0.25">
      <c r="A2227" s="12" t="s">
        <v>3051</v>
      </c>
      <c r="B2227" s="186" t="s">
        <v>10227</v>
      </c>
      <c r="I2227" t="s">
        <v>7102</v>
      </c>
      <c r="J2227" t="s">
        <v>10310</v>
      </c>
      <c r="K2227" t="s">
        <v>10232</v>
      </c>
      <c r="L2227" t="str">
        <f t="shared" si="34"/>
        <v>общ. Момчилград, обл. Кърджали</v>
      </c>
    </row>
    <row r="2228" spans="1:12" x14ac:dyDescent="0.25">
      <c r="A2228" s="12" t="s">
        <v>3050</v>
      </c>
      <c r="B2228" s="186" t="s">
        <v>10227</v>
      </c>
      <c r="I2228" t="s">
        <v>7103</v>
      </c>
      <c r="J2228" t="s">
        <v>10507</v>
      </c>
      <c r="K2228" t="s">
        <v>10253</v>
      </c>
      <c r="L2228" t="str">
        <f t="shared" si="34"/>
        <v>общ. Две могили, обл. Русе</v>
      </c>
    </row>
    <row r="2229" spans="1:12" x14ac:dyDescent="0.25">
      <c r="A2229" s="12" t="s">
        <v>3049</v>
      </c>
      <c r="B2229" s="186" t="s">
        <v>10227</v>
      </c>
      <c r="I2229" t="s">
        <v>7104</v>
      </c>
      <c r="J2229" t="s">
        <v>10293</v>
      </c>
      <c r="K2229" t="s">
        <v>10241</v>
      </c>
      <c r="L2229" t="str">
        <f t="shared" si="34"/>
        <v>общ. Елена, обл. Велико Търново</v>
      </c>
    </row>
    <row r="2230" spans="1:12" x14ac:dyDescent="0.25">
      <c r="A2230" s="12" t="s">
        <v>3047</v>
      </c>
      <c r="B2230" s="186" t="s">
        <v>9784</v>
      </c>
      <c r="I2230" t="s">
        <v>7105</v>
      </c>
      <c r="J2230" t="s">
        <v>10270</v>
      </c>
      <c r="K2230" t="s">
        <v>10236</v>
      </c>
      <c r="L2230" t="str">
        <f t="shared" si="34"/>
        <v>общ. Айтос, обл. Бургас</v>
      </c>
    </row>
    <row r="2231" spans="1:12" x14ac:dyDescent="0.25">
      <c r="A2231" s="12" t="s">
        <v>3048</v>
      </c>
      <c r="B2231" s="186" t="s">
        <v>9784</v>
      </c>
      <c r="I2231" t="s">
        <v>7105</v>
      </c>
      <c r="J2231" t="s">
        <v>10516</v>
      </c>
      <c r="K2231" t="s">
        <v>10249</v>
      </c>
      <c r="L2231" t="str">
        <f t="shared" si="34"/>
        <v>общ. Нова Загора, обл. Сливен</v>
      </c>
    </row>
    <row r="2232" spans="1:12" x14ac:dyDescent="0.25">
      <c r="A2232" s="12" t="s">
        <v>3046</v>
      </c>
      <c r="B2232" s="186" t="s">
        <v>10227</v>
      </c>
      <c r="I2232" t="s">
        <v>7106</v>
      </c>
      <c r="J2232" t="s">
        <v>10520</v>
      </c>
      <c r="K2232" t="s">
        <v>10241</v>
      </c>
      <c r="L2232" t="str">
        <f t="shared" si="34"/>
        <v>общ. Полски Тръмбеш, обл. Велико Търново</v>
      </c>
    </row>
    <row r="2233" spans="1:12" x14ac:dyDescent="0.25">
      <c r="A2233" s="12" t="s">
        <v>3045</v>
      </c>
      <c r="B2233" s="186" t="s">
        <v>10227</v>
      </c>
      <c r="I2233" t="s">
        <v>7107</v>
      </c>
      <c r="J2233" t="s">
        <v>10492</v>
      </c>
      <c r="K2233" t="s">
        <v>10231</v>
      </c>
      <c r="L2233" t="str">
        <f t="shared" si="34"/>
        <v>общ. Добрич-селска, обл. Добрич</v>
      </c>
    </row>
    <row r="2234" spans="1:12" x14ac:dyDescent="0.25">
      <c r="A2234" s="12" t="s">
        <v>3044</v>
      </c>
      <c r="B2234" s="186" t="s">
        <v>10227</v>
      </c>
      <c r="I2234" t="s">
        <v>7108</v>
      </c>
      <c r="J2234" t="s">
        <v>10512</v>
      </c>
      <c r="K2234" t="s">
        <v>10240</v>
      </c>
      <c r="L2234" t="str">
        <f t="shared" si="34"/>
        <v>общ. Елин Пелин, обл. София</v>
      </c>
    </row>
    <row r="2235" spans="1:12" x14ac:dyDescent="0.25">
      <c r="A2235" s="12" t="s">
        <v>3043</v>
      </c>
      <c r="B2235" s="186" t="s">
        <v>10227</v>
      </c>
      <c r="I2235" t="s">
        <v>7109</v>
      </c>
      <c r="J2235" t="s">
        <v>10472</v>
      </c>
      <c r="K2235" t="s">
        <v>10246</v>
      </c>
      <c r="L2235" t="str">
        <f t="shared" si="34"/>
        <v>общ. Роман, обл. Враца</v>
      </c>
    </row>
    <row r="2236" spans="1:12" x14ac:dyDescent="0.25">
      <c r="A2236" s="12" t="s">
        <v>3042</v>
      </c>
      <c r="B2236" s="186" t="s">
        <v>10227</v>
      </c>
      <c r="I2236" t="s">
        <v>7110</v>
      </c>
      <c r="J2236" t="s">
        <v>10301</v>
      </c>
      <c r="K2236" t="s">
        <v>10237</v>
      </c>
      <c r="L2236" t="str">
        <f t="shared" si="34"/>
        <v>общ. Димово, обл. Видин</v>
      </c>
    </row>
    <row r="2237" spans="1:12" x14ac:dyDescent="0.25">
      <c r="A2237" s="12" t="s">
        <v>3041</v>
      </c>
      <c r="B2237" s="186" t="s">
        <v>10227</v>
      </c>
      <c r="I2237" t="s">
        <v>7111</v>
      </c>
      <c r="J2237" t="s">
        <v>10330</v>
      </c>
      <c r="K2237" t="s">
        <v>10231</v>
      </c>
      <c r="L2237" t="str">
        <f t="shared" si="34"/>
        <v>общ. Балчик, обл. Добрич</v>
      </c>
    </row>
    <row r="2238" spans="1:12" x14ac:dyDescent="0.25">
      <c r="A2238" s="12" t="s">
        <v>3040</v>
      </c>
      <c r="B2238" s="186" t="s">
        <v>10227</v>
      </c>
      <c r="I2238" t="s">
        <v>7112</v>
      </c>
      <c r="J2238" t="s">
        <v>10503</v>
      </c>
      <c r="K2238" t="s">
        <v>10231</v>
      </c>
      <c r="L2238" t="str">
        <f t="shared" si="34"/>
        <v>общ. Генерал Тошево, обл. Добрич</v>
      </c>
    </row>
    <row r="2239" spans="1:12" x14ac:dyDescent="0.25">
      <c r="A2239" s="12" t="s">
        <v>3039</v>
      </c>
      <c r="B2239" s="186" t="s">
        <v>10227</v>
      </c>
      <c r="I2239" t="s">
        <v>7112</v>
      </c>
      <c r="J2239" t="s">
        <v>10295</v>
      </c>
      <c r="K2239" t="s">
        <v>10239</v>
      </c>
      <c r="L2239" t="str">
        <f t="shared" si="34"/>
        <v>общ. Попово, обл. Търговище</v>
      </c>
    </row>
    <row r="2240" spans="1:12" x14ac:dyDescent="0.25">
      <c r="A2240" s="12" t="s">
        <v>3038</v>
      </c>
      <c r="B2240" s="186" t="s">
        <v>10227</v>
      </c>
      <c r="I2240" t="s">
        <v>7113</v>
      </c>
      <c r="J2240" t="s">
        <v>10480</v>
      </c>
      <c r="K2240" t="s">
        <v>10240</v>
      </c>
      <c r="L2240" t="str">
        <f t="shared" si="34"/>
        <v>общ. Златица, обл. София</v>
      </c>
    </row>
    <row r="2241" spans="1:12" x14ac:dyDescent="0.25">
      <c r="A2241" s="12" t="s">
        <v>3037</v>
      </c>
      <c r="B2241" s="186" t="s">
        <v>9784</v>
      </c>
      <c r="I2241" t="s">
        <v>9652</v>
      </c>
      <c r="J2241" t="s">
        <v>10339</v>
      </c>
      <c r="K2241" t="s">
        <v>10247</v>
      </c>
      <c r="L2241" t="str">
        <f t="shared" si="34"/>
        <v>общ. Карлово, обл. Пловдив</v>
      </c>
    </row>
    <row r="2242" spans="1:12" x14ac:dyDescent="0.25">
      <c r="A2242" s="12" t="s">
        <v>3036</v>
      </c>
      <c r="B2242" s="186" t="s">
        <v>10227</v>
      </c>
      <c r="I2242" t="s">
        <v>7114</v>
      </c>
      <c r="J2242" t="s">
        <v>10368</v>
      </c>
      <c r="K2242" t="s">
        <v>10245</v>
      </c>
      <c r="L2242" t="str">
        <f t="shared" ref="L2242:L2305" si="35">+J2242&amp;", "&amp;K2242</f>
        <v>общ. Ивайловград, обл. Хасково</v>
      </c>
    </row>
    <row r="2243" spans="1:12" x14ac:dyDescent="0.25">
      <c r="A2243" s="12" t="s">
        <v>3035</v>
      </c>
      <c r="B2243" s="186" t="s">
        <v>10227</v>
      </c>
      <c r="I2243" t="s">
        <v>7115</v>
      </c>
      <c r="J2243" t="s">
        <v>10358</v>
      </c>
      <c r="K2243" t="s">
        <v>10229</v>
      </c>
      <c r="L2243" t="str">
        <f t="shared" si="35"/>
        <v>общ. Луковит, обл. Ловеч</v>
      </c>
    </row>
    <row r="2244" spans="1:12" x14ac:dyDescent="0.25">
      <c r="A2244" s="12" t="s">
        <v>3034</v>
      </c>
      <c r="B2244" s="186" t="s">
        <v>9784</v>
      </c>
      <c r="I2244" t="s">
        <v>9653</v>
      </c>
      <c r="J2244" t="s">
        <v>10307</v>
      </c>
      <c r="K2244" t="s">
        <v>10236</v>
      </c>
      <c r="L2244" t="str">
        <f t="shared" si="35"/>
        <v>общ. Карнобат, обл. Бургас</v>
      </c>
    </row>
    <row r="2245" spans="1:12" x14ac:dyDescent="0.25">
      <c r="A2245" s="12" t="s">
        <v>3033</v>
      </c>
      <c r="B2245" s="186" t="s">
        <v>10227</v>
      </c>
      <c r="I2245" t="s">
        <v>7116</v>
      </c>
      <c r="J2245" t="s">
        <v>10300</v>
      </c>
      <c r="K2245" t="s">
        <v>10238</v>
      </c>
      <c r="L2245" t="str">
        <f t="shared" si="35"/>
        <v>общ. Мадан, обл. Смолян</v>
      </c>
    </row>
    <row r="2246" spans="1:12" x14ac:dyDescent="0.25">
      <c r="A2246" s="12" t="s">
        <v>3032</v>
      </c>
      <c r="B2246" s="186" t="s">
        <v>10227</v>
      </c>
      <c r="I2246" t="s">
        <v>7117</v>
      </c>
      <c r="J2246" t="s">
        <v>10318</v>
      </c>
      <c r="K2246" t="s">
        <v>10248</v>
      </c>
      <c r="L2246" t="str">
        <f t="shared" si="35"/>
        <v>общ. Радомир, обл. Перник</v>
      </c>
    </row>
    <row r="2247" spans="1:12" x14ac:dyDescent="0.25">
      <c r="A2247" s="12" t="s">
        <v>3031</v>
      </c>
      <c r="B2247" s="186" t="s">
        <v>9784</v>
      </c>
      <c r="I2247" t="s">
        <v>7118</v>
      </c>
      <c r="J2247" t="s">
        <v>10400</v>
      </c>
      <c r="K2247" t="s">
        <v>10245</v>
      </c>
      <c r="L2247" t="str">
        <f t="shared" si="35"/>
        <v>общ. Димитровград, обл. Хасково</v>
      </c>
    </row>
    <row r="2248" spans="1:12" x14ac:dyDescent="0.25">
      <c r="A2248" s="12" t="s">
        <v>3030</v>
      </c>
      <c r="B2248" s="186" t="s">
        <v>10227</v>
      </c>
      <c r="I2248" t="s">
        <v>7119</v>
      </c>
      <c r="J2248" t="s">
        <v>10458</v>
      </c>
      <c r="K2248" t="s">
        <v>10243</v>
      </c>
      <c r="L2248" t="str">
        <f t="shared" si="35"/>
        <v>общ. Каспичан, обл. Шумен</v>
      </c>
    </row>
    <row r="2249" spans="1:12" x14ac:dyDescent="0.25">
      <c r="A2249" s="12" t="s">
        <v>3029</v>
      </c>
      <c r="B2249" s="186" t="s">
        <v>10227</v>
      </c>
      <c r="I2249" t="s">
        <v>7119</v>
      </c>
      <c r="J2249" t="s">
        <v>10458</v>
      </c>
      <c r="K2249" t="s">
        <v>10243</v>
      </c>
      <c r="L2249" t="str">
        <f t="shared" si="35"/>
        <v>общ. Каспичан, обл. Шумен</v>
      </c>
    </row>
    <row r="2250" spans="1:12" x14ac:dyDescent="0.25">
      <c r="A2250" s="12" t="s">
        <v>3028</v>
      </c>
      <c r="B2250" s="186" t="s">
        <v>9784</v>
      </c>
      <c r="I2250" t="s">
        <v>7120</v>
      </c>
      <c r="J2250" t="s">
        <v>10266</v>
      </c>
      <c r="K2250" t="s">
        <v>10234</v>
      </c>
      <c r="L2250" t="str">
        <f t="shared" si="35"/>
        <v>общ. Севлиево, обл. Габрово</v>
      </c>
    </row>
    <row r="2251" spans="1:12" x14ac:dyDescent="0.25">
      <c r="A2251" s="12" t="s">
        <v>3027</v>
      </c>
      <c r="B2251" s="186" t="s">
        <v>10227</v>
      </c>
      <c r="I2251" t="s">
        <v>7121</v>
      </c>
      <c r="J2251" t="s">
        <v>10414</v>
      </c>
      <c r="K2251" t="s">
        <v>10250</v>
      </c>
      <c r="L2251" t="str">
        <f t="shared" si="35"/>
        <v>общ. Пордим, обл. Плевен</v>
      </c>
    </row>
    <row r="2252" spans="1:12" x14ac:dyDescent="0.25">
      <c r="A2252" s="12" t="s">
        <v>3026</v>
      </c>
      <c r="B2252" s="186" t="s">
        <v>10227</v>
      </c>
      <c r="I2252" t="s">
        <v>7122</v>
      </c>
      <c r="J2252" t="s">
        <v>10323</v>
      </c>
      <c r="K2252" t="s">
        <v>10234</v>
      </c>
      <c r="L2252" t="str">
        <f t="shared" si="35"/>
        <v>общ. Дряново, обл. Габрово</v>
      </c>
    </row>
    <row r="2253" spans="1:12" x14ac:dyDescent="0.25">
      <c r="A2253" s="12" t="s">
        <v>3025</v>
      </c>
      <c r="B2253" s="186" t="s">
        <v>9784</v>
      </c>
      <c r="I2253" t="s">
        <v>7123</v>
      </c>
      <c r="J2253" t="s">
        <v>10285</v>
      </c>
      <c r="K2253" t="s">
        <v>10238</v>
      </c>
      <c r="L2253" t="str">
        <f t="shared" si="35"/>
        <v>общ. Смолян, обл. Смолян</v>
      </c>
    </row>
    <row r="2254" spans="1:12" x14ac:dyDescent="0.25">
      <c r="A2254" s="12" t="s">
        <v>3024</v>
      </c>
      <c r="B2254" s="186" t="s">
        <v>9784</v>
      </c>
      <c r="I2254" t="s">
        <v>7124</v>
      </c>
      <c r="J2254" t="s">
        <v>10316</v>
      </c>
      <c r="K2254" t="s">
        <v>10252</v>
      </c>
      <c r="L2254" t="str">
        <f t="shared" si="35"/>
        <v>общ. Кюстендил, обл. Кюстендил</v>
      </c>
    </row>
    <row r="2255" spans="1:12" x14ac:dyDescent="0.25">
      <c r="A2255" s="12" t="s">
        <v>3023</v>
      </c>
      <c r="B2255" s="186" t="s">
        <v>10227</v>
      </c>
      <c r="I2255" t="s">
        <v>7125</v>
      </c>
      <c r="J2255" t="s">
        <v>10463</v>
      </c>
      <c r="K2255" t="s">
        <v>10229</v>
      </c>
      <c r="L2255" t="str">
        <f t="shared" si="35"/>
        <v>общ. Угърчин, обл. Ловеч</v>
      </c>
    </row>
    <row r="2256" spans="1:12" x14ac:dyDescent="0.25">
      <c r="A2256" s="12" t="s">
        <v>3022</v>
      </c>
      <c r="B2256" s="186" t="s">
        <v>10227</v>
      </c>
      <c r="I2256" t="s">
        <v>7126</v>
      </c>
      <c r="J2256" t="s">
        <v>10311</v>
      </c>
      <c r="K2256" t="s">
        <v>10247</v>
      </c>
      <c r="L2256" t="str">
        <f t="shared" si="35"/>
        <v>общ. Садово, обл. Пловдив</v>
      </c>
    </row>
    <row r="2257" spans="1:12" x14ac:dyDescent="0.25">
      <c r="A2257" s="12" t="s">
        <v>3021</v>
      </c>
      <c r="B2257" s="186" t="s">
        <v>10227</v>
      </c>
      <c r="I2257" t="s">
        <v>7127</v>
      </c>
      <c r="J2257" t="s">
        <v>10413</v>
      </c>
      <c r="K2257" t="s">
        <v>10249</v>
      </c>
      <c r="L2257" t="str">
        <f t="shared" si="35"/>
        <v>общ. Котел, обл. Сливен</v>
      </c>
    </row>
    <row r="2258" spans="1:12" x14ac:dyDescent="0.25">
      <c r="A2258" s="12" t="s">
        <v>3020</v>
      </c>
      <c r="B2258" s="186" t="s">
        <v>9784</v>
      </c>
      <c r="I2258" t="s">
        <v>7128</v>
      </c>
      <c r="J2258" t="s">
        <v>10363</v>
      </c>
      <c r="K2258" t="s">
        <v>10230</v>
      </c>
      <c r="L2258" t="str">
        <f t="shared" si="35"/>
        <v>общ. Сандански, обл. Благоевград</v>
      </c>
    </row>
    <row r="2259" spans="1:12" x14ac:dyDescent="0.25">
      <c r="A2259" s="12" t="s">
        <v>3019</v>
      </c>
      <c r="B2259" s="186" t="s">
        <v>10227</v>
      </c>
      <c r="I2259" t="s">
        <v>7129</v>
      </c>
      <c r="J2259" t="s">
        <v>10507</v>
      </c>
      <c r="K2259" t="s">
        <v>10253</v>
      </c>
      <c r="L2259" t="str">
        <f t="shared" si="35"/>
        <v>общ. Две могили, обл. Русе</v>
      </c>
    </row>
    <row r="2260" spans="1:12" x14ac:dyDescent="0.25">
      <c r="A2260" s="12" t="s">
        <v>3018</v>
      </c>
      <c r="B2260" s="186" t="s">
        <v>10227</v>
      </c>
      <c r="I2260" t="s">
        <v>7130</v>
      </c>
      <c r="J2260" t="s">
        <v>10265</v>
      </c>
      <c r="K2260" t="s">
        <v>10232</v>
      </c>
      <c r="L2260" t="str">
        <f t="shared" si="35"/>
        <v>общ. Крумовград, обл. Кърджали</v>
      </c>
    </row>
    <row r="2261" spans="1:12" x14ac:dyDescent="0.25">
      <c r="A2261" s="12" t="s">
        <v>3017</v>
      </c>
      <c r="B2261" s="186" t="s">
        <v>10227</v>
      </c>
      <c r="I2261" t="s">
        <v>7131</v>
      </c>
      <c r="J2261" t="s">
        <v>10267</v>
      </c>
      <c r="K2261" t="s">
        <v>10234</v>
      </c>
      <c r="L2261" t="str">
        <f t="shared" si="35"/>
        <v>общ. Трявна, обл. Габрово</v>
      </c>
    </row>
    <row r="2262" spans="1:12" x14ac:dyDescent="0.25">
      <c r="A2262" s="12" t="s">
        <v>3016</v>
      </c>
      <c r="B2262" s="186" t="s">
        <v>9784</v>
      </c>
      <c r="I2262" t="s">
        <v>7132</v>
      </c>
      <c r="J2262" t="s">
        <v>10363</v>
      </c>
      <c r="K2262" t="s">
        <v>10230</v>
      </c>
      <c r="L2262" t="str">
        <f t="shared" si="35"/>
        <v>общ. Сандански, обл. Благоевград</v>
      </c>
    </row>
    <row r="2263" spans="1:12" x14ac:dyDescent="0.25">
      <c r="A2263" s="12" t="s">
        <v>3015</v>
      </c>
      <c r="B2263" s="186" t="s">
        <v>10227</v>
      </c>
      <c r="I2263" t="s">
        <v>7133</v>
      </c>
      <c r="J2263" t="s">
        <v>10297</v>
      </c>
      <c r="K2263" t="s">
        <v>10232</v>
      </c>
      <c r="L2263" t="str">
        <f t="shared" si="35"/>
        <v>общ. Кирково, обл. Кърджали</v>
      </c>
    </row>
    <row r="2264" spans="1:12" x14ac:dyDescent="0.25">
      <c r="A2264" s="12" t="s">
        <v>3014</v>
      </c>
      <c r="B2264" s="186" t="s">
        <v>10227</v>
      </c>
      <c r="I2264" t="s">
        <v>7134</v>
      </c>
      <c r="J2264" t="s">
        <v>10323</v>
      </c>
      <c r="K2264" t="s">
        <v>10234</v>
      </c>
      <c r="L2264" t="str">
        <f t="shared" si="35"/>
        <v>общ. Дряново, обл. Габрово</v>
      </c>
    </row>
    <row r="2265" spans="1:12" x14ac:dyDescent="0.25">
      <c r="A2265" s="12" t="s">
        <v>3013</v>
      </c>
      <c r="B2265" s="186" t="s">
        <v>10227</v>
      </c>
      <c r="I2265" t="s">
        <v>7135</v>
      </c>
      <c r="J2265" t="s">
        <v>10267</v>
      </c>
      <c r="K2265" t="s">
        <v>10234</v>
      </c>
      <c r="L2265" t="str">
        <f t="shared" si="35"/>
        <v>общ. Трявна, обл. Габрово</v>
      </c>
    </row>
    <row r="2266" spans="1:12" x14ac:dyDescent="0.25">
      <c r="A2266" s="12" t="s">
        <v>3012</v>
      </c>
      <c r="B2266" s="186" t="s">
        <v>9784</v>
      </c>
      <c r="I2266" t="s">
        <v>9654</v>
      </c>
      <c r="J2266" t="s">
        <v>10389</v>
      </c>
      <c r="K2266" t="s">
        <v>10249</v>
      </c>
      <c r="L2266" t="str">
        <f t="shared" si="35"/>
        <v>общ. Сливен, обл. Сливен</v>
      </c>
    </row>
    <row r="2267" spans="1:12" x14ac:dyDescent="0.25">
      <c r="A2267" s="12" t="s">
        <v>3011</v>
      </c>
      <c r="B2267" s="186" t="s">
        <v>10227</v>
      </c>
      <c r="I2267" t="s">
        <v>7136</v>
      </c>
      <c r="J2267" t="s">
        <v>10304</v>
      </c>
      <c r="K2267" t="s">
        <v>10241</v>
      </c>
      <c r="L2267" t="str">
        <f t="shared" si="35"/>
        <v>общ. Стражица, обл. Велико Търново</v>
      </c>
    </row>
    <row r="2268" spans="1:12" x14ac:dyDescent="0.25">
      <c r="A2268" s="12" t="s">
        <v>3010</v>
      </c>
      <c r="B2268" s="186" t="s">
        <v>10227</v>
      </c>
      <c r="I2268" t="s">
        <v>7137</v>
      </c>
      <c r="J2268" t="s">
        <v>10357</v>
      </c>
      <c r="K2268" t="s">
        <v>10238</v>
      </c>
      <c r="L2268" t="str">
        <f t="shared" si="35"/>
        <v>общ. Девин, обл. Смолян</v>
      </c>
    </row>
    <row r="2269" spans="1:12" x14ac:dyDescent="0.25">
      <c r="A2269" s="12" t="s">
        <v>3009</v>
      </c>
      <c r="B2269" s="186" t="s">
        <v>10227</v>
      </c>
      <c r="I2269" t="s">
        <v>7138</v>
      </c>
      <c r="J2269" t="s">
        <v>10381</v>
      </c>
      <c r="K2269" t="s">
        <v>10239</v>
      </c>
      <c r="L2269" t="str">
        <f t="shared" si="35"/>
        <v>общ. Омуртаг, обл. Търговище</v>
      </c>
    </row>
    <row r="2270" spans="1:12" x14ac:dyDescent="0.25">
      <c r="A2270" s="12" t="s">
        <v>3008</v>
      </c>
      <c r="B2270" s="186" t="s">
        <v>9784</v>
      </c>
      <c r="I2270" t="s">
        <v>7139</v>
      </c>
      <c r="J2270" t="s">
        <v>10288</v>
      </c>
      <c r="K2270" t="s">
        <v>10234</v>
      </c>
      <c r="L2270" t="str">
        <f t="shared" si="35"/>
        <v>общ. Габрово, обл. Габрово</v>
      </c>
    </row>
    <row r="2271" spans="1:12" x14ac:dyDescent="0.25">
      <c r="A2271" s="12" t="s">
        <v>3007</v>
      </c>
      <c r="B2271" s="186" t="s">
        <v>9784</v>
      </c>
      <c r="I2271" t="s">
        <v>9655</v>
      </c>
      <c r="J2271" t="s">
        <v>10502</v>
      </c>
      <c r="K2271" t="s">
        <v>10241</v>
      </c>
      <c r="L2271" t="str">
        <f t="shared" si="35"/>
        <v>общ. Велико Търново, обл. Велико Търново</v>
      </c>
    </row>
    <row r="2272" spans="1:12" x14ac:dyDescent="0.25">
      <c r="A2272" s="12" t="s">
        <v>3006</v>
      </c>
      <c r="B2272" s="186" t="s">
        <v>10227</v>
      </c>
      <c r="I2272" t="s">
        <v>7140</v>
      </c>
      <c r="J2272" t="s">
        <v>10413</v>
      </c>
      <c r="K2272" t="s">
        <v>10249</v>
      </c>
      <c r="L2272" t="str">
        <f t="shared" si="35"/>
        <v>общ. Котел, обл. Сливен</v>
      </c>
    </row>
    <row r="2273" spans="1:12" x14ac:dyDescent="0.25">
      <c r="A2273" s="12" t="s">
        <v>3005</v>
      </c>
      <c r="B2273" s="186" t="s">
        <v>10227</v>
      </c>
      <c r="I2273" t="s">
        <v>7141</v>
      </c>
      <c r="J2273" t="s">
        <v>10469</v>
      </c>
      <c r="K2273" t="s">
        <v>10233</v>
      </c>
      <c r="L2273" t="str">
        <f t="shared" si="35"/>
        <v>общ. Девня, обл. Варна</v>
      </c>
    </row>
    <row r="2274" spans="1:12" x14ac:dyDescent="0.25">
      <c r="A2274" s="12" t="s">
        <v>3004</v>
      </c>
      <c r="B2274" s="186" t="s">
        <v>10227</v>
      </c>
      <c r="I2274" t="s">
        <v>7142</v>
      </c>
      <c r="J2274" t="s">
        <v>10293</v>
      </c>
      <c r="K2274" t="s">
        <v>10241</v>
      </c>
      <c r="L2274" t="str">
        <f t="shared" si="35"/>
        <v>общ. Елена, обл. Велико Търново</v>
      </c>
    </row>
    <row r="2275" spans="1:12" x14ac:dyDescent="0.25">
      <c r="A2275" s="12" t="s">
        <v>3003</v>
      </c>
      <c r="B2275" s="186" t="s">
        <v>10227</v>
      </c>
      <c r="I2275" t="s">
        <v>7143</v>
      </c>
      <c r="J2275" t="s">
        <v>10456</v>
      </c>
      <c r="K2275" t="s">
        <v>10237</v>
      </c>
      <c r="L2275" t="str">
        <f t="shared" si="35"/>
        <v>общ. Макреш, обл. Видин</v>
      </c>
    </row>
    <row r="2276" spans="1:12" x14ac:dyDescent="0.25">
      <c r="A2276" s="12" t="s">
        <v>3002</v>
      </c>
      <c r="B2276" s="186" t="s">
        <v>10227</v>
      </c>
      <c r="I2276" t="s">
        <v>7144</v>
      </c>
      <c r="J2276" t="s">
        <v>10416</v>
      </c>
      <c r="K2276" t="s">
        <v>10244</v>
      </c>
      <c r="L2276" t="str">
        <f t="shared" si="35"/>
        <v>общ. Елхово, обл. Ямбол</v>
      </c>
    </row>
    <row r="2277" spans="1:12" x14ac:dyDescent="0.25">
      <c r="A2277" s="12" t="s">
        <v>3001</v>
      </c>
      <c r="B2277" s="186" t="s">
        <v>9784</v>
      </c>
      <c r="I2277" t="s">
        <v>7144</v>
      </c>
      <c r="J2277" t="s">
        <v>10523</v>
      </c>
      <c r="K2277" t="s">
        <v>10242</v>
      </c>
      <c r="L2277" t="str">
        <f t="shared" si="35"/>
        <v>общ. Стара Загора, обл. Стара Загора</v>
      </c>
    </row>
    <row r="2278" spans="1:12" x14ac:dyDescent="0.25">
      <c r="A2278" s="12" t="s">
        <v>3000</v>
      </c>
      <c r="B2278" s="186" t="s">
        <v>10227</v>
      </c>
      <c r="I2278" t="s">
        <v>7145</v>
      </c>
      <c r="J2278" t="s">
        <v>10297</v>
      </c>
      <c r="K2278" t="s">
        <v>10232</v>
      </c>
      <c r="L2278" t="str">
        <f t="shared" si="35"/>
        <v>общ. Кирково, обл. Кърджали</v>
      </c>
    </row>
    <row r="2279" spans="1:12" x14ac:dyDescent="0.25">
      <c r="A2279" s="12" t="s">
        <v>2999</v>
      </c>
      <c r="B2279" s="186" t="s">
        <v>10227</v>
      </c>
      <c r="I2279" t="s">
        <v>7146</v>
      </c>
      <c r="J2279" t="s">
        <v>10364</v>
      </c>
      <c r="K2279" t="s">
        <v>10236</v>
      </c>
      <c r="L2279" t="str">
        <f t="shared" si="35"/>
        <v>общ. Средец, обл. Бургас</v>
      </c>
    </row>
    <row r="2280" spans="1:12" x14ac:dyDescent="0.25">
      <c r="A2280" s="12" t="s">
        <v>2998</v>
      </c>
      <c r="B2280" s="186" t="s">
        <v>10227</v>
      </c>
      <c r="I2280" t="s">
        <v>7147</v>
      </c>
      <c r="J2280" t="s">
        <v>10463</v>
      </c>
      <c r="K2280" t="s">
        <v>10229</v>
      </c>
      <c r="L2280" t="str">
        <f t="shared" si="35"/>
        <v>общ. Угърчин, обл. Ловеч</v>
      </c>
    </row>
    <row r="2281" spans="1:12" x14ac:dyDescent="0.25">
      <c r="A2281" s="12" t="s">
        <v>2997</v>
      </c>
      <c r="B2281" s="186" t="s">
        <v>10227</v>
      </c>
      <c r="I2281" t="s">
        <v>7148</v>
      </c>
      <c r="J2281" t="s">
        <v>10436</v>
      </c>
      <c r="K2281" t="s">
        <v>10251</v>
      </c>
      <c r="L2281" t="str">
        <f t="shared" si="35"/>
        <v>общ. Брусарци, обл. Монтана</v>
      </c>
    </row>
    <row r="2282" spans="1:12" x14ac:dyDescent="0.25">
      <c r="A2282" s="12" t="s">
        <v>2996</v>
      </c>
      <c r="B2282" s="186" t="s">
        <v>10227</v>
      </c>
      <c r="I2282" t="s">
        <v>7149</v>
      </c>
      <c r="J2282" t="s">
        <v>10433</v>
      </c>
      <c r="K2282" t="s">
        <v>10252</v>
      </c>
      <c r="L2282" t="str">
        <f t="shared" si="35"/>
        <v>общ. Трекляно, обл. Кюстендил</v>
      </c>
    </row>
    <row r="2283" spans="1:12" x14ac:dyDescent="0.25">
      <c r="A2283" s="12" t="s">
        <v>2995</v>
      </c>
      <c r="B2283" s="186" t="s">
        <v>10227</v>
      </c>
      <c r="I2283" t="s">
        <v>7151</v>
      </c>
      <c r="J2283" t="s">
        <v>10267</v>
      </c>
      <c r="K2283" t="s">
        <v>10234</v>
      </c>
      <c r="L2283" t="str">
        <f t="shared" si="35"/>
        <v>общ. Трявна, обл. Габрово</v>
      </c>
    </row>
    <row r="2284" spans="1:12" x14ac:dyDescent="0.25">
      <c r="A2284" s="12" t="s">
        <v>2994</v>
      </c>
      <c r="B2284" s="186" t="s">
        <v>9784</v>
      </c>
      <c r="I2284" t="s">
        <v>7150</v>
      </c>
      <c r="J2284" t="s">
        <v>10285</v>
      </c>
      <c r="K2284" t="s">
        <v>10238</v>
      </c>
      <c r="L2284" t="str">
        <f t="shared" si="35"/>
        <v>общ. Смолян, обл. Смолян</v>
      </c>
    </row>
    <row r="2285" spans="1:12" x14ac:dyDescent="0.25">
      <c r="A2285" s="12" t="s">
        <v>2993</v>
      </c>
      <c r="B2285" s="186" t="s">
        <v>10227</v>
      </c>
      <c r="I2285" t="s">
        <v>7152</v>
      </c>
      <c r="J2285" t="s">
        <v>10267</v>
      </c>
      <c r="K2285" t="s">
        <v>10234</v>
      </c>
      <c r="L2285" t="str">
        <f t="shared" si="35"/>
        <v>общ. Трявна, обл. Габрово</v>
      </c>
    </row>
    <row r="2286" spans="1:12" x14ac:dyDescent="0.25">
      <c r="A2286" s="12" t="s">
        <v>2992</v>
      </c>
      <c r="B2286" s="186" t="s">
        <v>9784</v>
      </c>
      <c r="I2286" t="s">
        <v>7153</v>
      </c>
      <c r="J2286" t="s">
        <v>10502</v>
      </c>
      <c r="K2286" t="s">
        <v>10241</v>
      </c>
      <c r="L2286" t="str">
        <f t="shared" si="35"/>
        <v>общ. Велико Търново, обл. Велико Търново</v>
      </c>
    </row>
    <row r="2287" spans="1:12" x14ac:dyDescent="0.25">
      <c r="A2287" s="12" t="s">
        <v>2991</v>
      </c>
      <c r="B2287" s="186" t="s">
        <v>10227</v>
      </c>
      <c r="I2287" t="s">
        <v>7154</v>
      </c>
      <c r="J2287" t="s">
        <v>10371</v>
      </c>
      <c r="K2287" t="s">
        <v>10254</v>
      </c>
      <c r="L2287" t="str">
        <f t="shared" si="35"/>
        <v>общ. Исперих, обл. Разград</v>
      </c>
    </row>
    <row r="2288" spans="1:12" x14ac:dyDescent="0.25">
      <c r="A2288" s="12" t="s">
        <v>2990</v>
      </c>
      <c r="B2288" s="186" t="s">
        <v>10227</v>
      </c>
      <c r="I2288" t="s">
        <v>7155</v>
      </c>
      <c r="J2288" t="s">
        <v>10447</v>
      </c>
      <c r="K2288" t="s">
        <v>10236</v>
      </c>
      <c r="L2288" t="str">
        <f t="shared" si="35"/>
        <v>общ. Приморско, обл. Бургас</v>
      </c>
    </row>
    <row r="2289" spans="1:12" x14ac:dyDescent="0.25">
      <c r="A2289" s="12" t="s">
        <v>2989</v>
      </c>
      <c r="B2289" s="186" t="s">
        <v>10227</v>
      </c>
      <c r="I2289" t="s">
        <v>7155</v>
      </c>
      <c r="J2289" t="s">
        <v>10395</v>
      </c>
      <c r="K2289" t="s">
        <v>10233</v>
      </c>
      <c r="L2289" t="str">
        <f t="shared" si="35"/>
        <v>общ. Провадия, обл. Варна</v>
      </c>
    </row>
    <row r="2290" spans="1:12" x14ac:dyDescent="0.25">
      <c r="A2290" s="12" t="s">
        <v>2988</v>
      </c>
      <c r="B2290" s="186" t="s">
        <v>10227</v>
      </c>
      <c r="I2290" t="s">
        <v>7156</v>
      </c>
      <c r="J2290" t="s">
        <v>10292</v>
      </c>
      <c r="K2290" t="s">
        <v>10239</v>
      </c>
      <c r="L2290" t="str">
        <f t="shared" si="35"/>
        <v>общ. Антоново, обл. Търговище</v>
      </c>
    </row>
    <row r="2291" spans="1:12" x14ac:dyDescent="0.25">
      <c r="A2291" s="12" t="s">
        <v>2987</v>
      </c>
      <c r="B2291" s="186" t="s">
        <v>10227</v>
      </c>
      <c r="I2291" t="s">
        <v>7157</v>
      </c>
      <c r="J2291" t="s">
        <v>10264</v>
      </c>
      <c r="K2291" t="s">
        <v>10233</v>
      </c>
      <c r="L2291" t="str">
        <f t="shared" si="35"/>
        <v>общ. Аврен, обл. Варна</v>
      </c>
    </row>
    <row r="2292" spans="1:12" x14ac:dyDescent="0.25">
      <c r="A2292" s="12" t="s">
        <v>2986</v>
      </c>
      <c r="B2292" s="186" t="s">
        <v>10227</v>
      </c>
      <c r="I2292" t="s">
        <v>7158</v>
      </c>
      <c r="J2292" t="s">
        <v>10297</v>
      </c>
      <c r="K2292" t="s">
        <v>10232</v>
      </c>
      <c r="L2292" t="str">
        <f t="shared" si="35"/>
        <v>общ. Кирково, обл. Кърджали</v>
      </c>
    </row>
    <row r="2293" spans="1:12" x14ac:dyDescent="0.25">
      <c r="A2293" s="12" t="s">
        <v>2985</v>
      </c>
      <c r="B2293" s="186" t="s">
        <v>10227</v>
      </c>
      <c r="I2293" t="s">
        <v>7159</v>
      </c>
      <c r="J2293" t="s">
        <v>10262</v>
      </c>
      <c r="K2293" t="s">
        <v>10232</v>
      </c>
      <c r="L2293" t="str">
        <f t="shared" si="35"/>
        <v>общ. Ардино, обл. Кърджали</v>
      </c>
    </row>
    <row r="2294" spans="1:12" x14ac:dyDescent="0.25">
      <c r="A2294" s="12" t="s">
        <v>2984</v>
      </c>
      <c r="B2294" s="186" t="s">
        <v>10227</v>
      </c>
      <c r="I2294" t="s">
        <v>7160</v>
      </c>
      <c r="J2294" t="s">
        <v>10273</v>
      </c>
      <c r="K2294" t="s">
        <v>10233</v>
      </c>
      <c r="L2294" t="str">
        <f t="shared" si="35"/>
        <v>общ. Аксаково, обл. Варна</v>
      </c>
    </row>
    <row r="2295" spans="1:12" x14ac:dyDescent="0.25">
      <c r="A2295" s="12" t="s">
        <v>2983</v>
      </c>
      <c r="B2295" s="186" t="s">
        <v>9784</v>
      </c>
      <c r="I2295" t="s">
        <v>7161</v>
      </c>
      <c r="J2295" t="s">
        <v>10329</v>
      </c>
      <c r="K2295" t="s">
        <v>10254</v>
      </c>
      <c r="L2295" t="str">
        <f t="shared" si="35"/>
        <v>общ. Разград, обл. Разград</v>
      </c>
    </row>
    <row r="2296" spans="1:12" x14ac:dyDescent="0.25">
      <c r="A2296" s="12" t="s">
        <v>2981</v>
      </c>
      <c r="B2296" s="186" t="s">
        <v>10227</v>
      </c>
      <c r="I2296" t="s">
        <v>7162</v>
      </c>
      <c r="J2296" t="s">
        <v>10327</v>
      </c>
      <c r="K2296" t="s">
        <v>10245</v>
      </c>
      <c r="L2296" t="str">
        <f t="shared" si="35"/>
        <v>общ. Стамболово, обл. Хасково</v>
      </c>
    </row>
    <row r="2297" spans="1:12" x14ac:dyDescent="0.25">
      <c r="A2297" s="12" t="s">
        <v>2982</v>
      </c>
      <c r="B2297" s="186" t="s">
        <v>9784</v>
      </c>
      <c r="I2297" t="s">
        <v>7162</v>
      </c>
      <c r="J2297" t="s">
        <v>10380</v>
      </c>
      <c r="K2297" t="s">
        <v>10243</v>
      </c>
      <c r="L2297" t="str">
        <f t="shared" si="35"/>
        <v>общ. Шумен, обл. Шумен</v>
      </c>
    </row>
    <row r="2298" spans="1:12" x14ac:dyDescent="0.25">
      <c r="A2298" s="12" t="s">
        <v>2979</v>
      </c>
      <c r="B2298" s="186" t="s">
        <v>9784</v>
      </c>
      <c r="I2298" t="s">
        <v>7163</v>
      </c>
      <c r="J2298" t="s">
        <v>10346</v>
      </c>
      <c r="K2298" t="s">
        <v>10230</v>
      </c>
      <c r="L2298" t="str">
        <f t="shared" si="35"/>
        <v>общ. Петрич, обл. Благоевград</v>
      </c>
    </row>
    <row r="2299" spans="1:12" x14ac:dyDescent="0.25">
      <c r="A2299" s="12" t="s">
        <v>2980</v>
      </c>
      <c r="B2299" s="186" t="s">
        <v>10227</v>
      </c>
      <c r="I2299" t="s">
        <v>7163</v>
      </c>
      <c r="J2299" t="s">
        <v>10287</v>
      </c>
      <c r="K2299" t="s">
        <v>10231</v>
      </c>
      <c r="L2299" t="str">
        <f t="shared" si="35"/>
        <v>общ. Тервел, обл. Добрич</v>
      </c>
    </row>
    <row r="2300" spans="1:12" x14ac:dyDescent="0.25">
      <c r="A2300" s="12" t="s">
        <v>2978</v>
      </c>
      <c r="B2300" s="186" t="s">
        <v>9784</v>
      </c>
      <c r="I2300" t="s">
        <v>7164</v>
      </c>
      <c r="J2300" t="s">
        <v>10502</v>
      </c>
      <c r="K2300" t="s">
        <v>10241</v>
      </c>
      <c r="L2300" t="str">
        <f t="shared" si="35"/>
        <v>общ. Велико Търново, обл. Велико Търново</v>
      </c>
    </row>
    <row r="2301" spans="1:12" x14ac:dyDescent="0.25">
      <c r="A2301" s="12" t="s">
        <v>2977</v>
      </c>
      <c r="B2301" s="186" t="s">
        <v>9784</v>
      </c>
      <c r="I2301" t="s">
        <v>7165</v>
      </c>
      <c r="J2301" t="s">
        <v>10349</v>
      </c>
      <c r="K2301" t="s">
        <v>10248</v>
      </c>
      <c r="L2301" t="str">
        <f t="shared" si="35"/>
        <v>общ. Перник, обл. Перник</v>
      </c>
    </row>
    <row r="2302" spans="1:12" x14ac:dyDescent="0.25">
      <c r="A2302" s="12" t="s">
        <v>2976</v>
      </c>
      <c r="B2302" s="186" t="s">
        <v>10227</v>
      </c>
      <c r="I2302" t="s">
        <v>7166</v>
      </c>
      <c r="J2302" t="s">
        <v>10301</v>
      </c>
      <c r="K2302" t="s">
        <v>10237</v>
      </c>
      <c r="L2302" t="str">
        <f t="shared" si="35"/>
        <v>общ. Димово, обл. Видин</v>
      </c>
    </row>
    <row r="2303" spans="1:12" x14ac:dyDescent="0.25">
      <c r="A2303" s="12" t="s">
        <v>2975</v>
      </c>
      <c r="B2303" s="186" t="s">
        <v>10227</v>
      </c>
      <c r="I2303" t="s">
        <v>7460</v>
      </c>
      <c r="J2303" t="s">
        <v>10318</v>
      </c>
      <c r="K2303" t="s">
        <v>10248</v>
      </c>
      <c r="L2303" t="str">
        <f t="shared" si="35"/>
        <v>общ. Радомир, обл. Перник</v>
      </c>
    </row>
    <row r="2304" spans="1:12" x14ac:dyDescent="0.25">
      <c r="A2304" s="12" t="s">
        <v>2974</v>
      </c>
      <c r="B2304" s="186" t="s">
        <v>10227</v>
      </c>
      <c r="I2304" t="s">
        <v>7167</v>
      </c>
      <c r="J2304" t="s">
        <v>10446</v>
      </c>
      <c r="K2304" t="s">
        <v>10230</v>
      </c>
      <c r="L2304" t="str">
        <f t="shared" si="35"/>
        <v>общ. Струмяни, обл. Благоевград</v>
      </c>
    </row>
    <row r="2305" spans="1:12" x14ac:dyDescent="0.25">
      <c r="A2305" s="12" t="s">
        <v>2973</v>
      </c>
      <c r="B2305" s="186" t="s">
        <v>9784</v>
      </c>
      <c r="I2305" t="s">
        <v>7168</v>
      </c>
      <c r="J2305" t="s">
        <v>10307</v>
      </c>
      <c r="K2305" t="s">
        <v>10236</v>
      </c>
      <c r="L2305" t="str">
        <f t="shared" si="35"/>
        <v>общ. Карнобат, обл. Бургас</v>
      </c>
    </row>
    <row r="2306" spans="1:12" x14ac:dyDescent="0.25">
      <c r="A2306" s="12" t="s">
        <v>2972</v>
      </c>
      <c r="B2306" s="186" t="s">
        <v>10227</v>
      </c>
      <c r="I2306" t="s">
        <v>7169</v>
      </c>
      <c r="J2306" t="s">
        <v>10388</v>
      </c>
      <c r="K2306" t="s">
        <v>10236</v>
      </c>
      <c r="L2306" t="str">
        <f t="shared" ref="L2306:L2369" si="36">+J2306&amp;", "&amp;K2306</f>
        <v>общ. Сунгурларе, обл. Бургас</v>
      </c>
    </row>
    <row r="2307" spans="1:12" x14ac:dyDescent="0.25">
      <c r="A2307" s="12" t="s">
        <v>2970</v>
      </c>
      <c r="B2307" s="186" t="s">
        <v>10227</v>
      </c>
      <c r="I2307" t="s">
        <v>7170</v>
      </c>
      <c r="J2307" t="s">
        <v>10427</v>
      </c>
      <c r="K2307" t="s">
        <v>10243</v>
      </c>
      <c r="L2307" t="str">
        <f t="shared" si="36"/>
        <v>общ. Каолиново, обл. Шумен</v>
      </c>
    </row>
    <row r="2308" spans="1:12" x14ac:dyDescent="0.25">
      <c r="A2308" s="12" t="s">
        <v>2971</v>
      </c>
      <c r="B2308" s="186" t="s">
        <v>9784</v>
      </c>
      <c r="I2308" t="s">
        <v>7170</v>
      </c>
      <c r="J2308" t="s">
        <v>10339</v>
      </c>
      <c r="K2308" t="s">
        <v>10247</v>
      </c>
      <c r="L2308" t="str">
        <f t="shared" si="36"/>
        <v>общ. Карлово, обл. Пловдив</v>
      </c>
    </row>
    <row r="2309" spans="1:12" x14ac:dyDescent="0.25">
      <c r="A2309" s="12" t="s">
        <v>2969</v>
      </c>
      <c r="B2309" s="186" t="s">
        <v>10227</v>
      </c>
      <c r="I2309" t="s">
        <v>7171</v>
      </c>
      <c r="J2309" t="s">
        <v>10273</v>
      </c>
      <c r="K2309" t="s">
        <v>10233</v>
      </c>
      <c r="L2309" t="str">
        <f t="shared" si="36"/>
        <v>общ. Аксаково, обл. Варна</v>
      </c>
    </row>
    <row r="2310" spans="1:12" x14ac:dyDescent="0.25">
      <c r="A2310" s="12" t="s">
        <v>2968</v>
      </c>
      <c r="B2310" s="186" t="s">
        <v>10227</v>
      </c>
      <c r="I2310" t="s">
        <v>7171</v>
      </c>
      <c r="J2310" t="s">
        <v>10520</v>
      </c>
      <c r="K2310" t="s">
        <v>10241</v>
      </c>
      <c r="L2310" t="str">
        <f t="shared" si="36"/>
        <v>общ. Полски Тръмбеш, обл. Велико Търново</v>
      </c>
    </row>
    <row r="2311" spans="1:12" x14ac:dyDescent="0.25">
      <c r="A2311" s="12" t="s">
        <v>2966</v>
      </c>
      <c r="B2311" s="186" t="s">
        <v>9784</v>
      </c>
      <c r="I2311" t="s">
        <v>7172</v>
      </c>
      <c r="J2311" t="s">
        <v>10373</v>
      </c>
      <c r="K2311" t="s">
        <v>10230</v>
      </c>
      <c r="L2311" t="str">
        <f t="shared" si="36"/>
        <v>общ. Благоевград, обл. Благоевград</v>
      </c>
    </row>
    <row r="2312" spans="1:12" x14ac:dyDescent="0.25">
      <c r="A2312" s="12" t="s">
        <v>2964</v>
      </c>
      <c r="B2312" s="186" t="s">
        <v>9784</v>
      </c>
      <c r="I2312" t="s">
        <v>7172</v>
      </c>
      <c r="J2312" t="s">
        <v>10339</v>
      </c>
      <c r="K2312" t="s">
        <v>10247</v>
      </c>
      <c r="L2312" t="str">
        <f t="shared" si="36"/>
        <v>общ. Карлово, обл. Пловдив</v>
      </c>
    </row>
    <row r="2313" spans="1:12" x14ac:dyDescent="0.25">
      <c r="A2313" s="12" t="s">
        <v>2965</v>
      </c>
      <c r="B2313" s="186" t="s">
        <v>9784</v>
      </c>
      <c r="I2313" t="s">
        <v>7172</v>
      </c>
      <c r="J2313" t="s">
        <v>10286</v>
      </c>
      <c r="K2313" t="s">
        <v>10240</v>
      </c>
      <c r="L2313" t="str">
        <f t="shared" si="36"/>
        <v>общ. Самоков, обл. София</v>
      </c>
    </row>
    <row r="2314" spans="1:12" x14ac:dyDescent="0.25">
      <c r="A2314" s="12" t="s">
        <v>2967</v>
      </c>
      <c r="B2314" s="186" t="s">
        <v>9784</v>
      </c>
      <c r="I2314" t="s">
        <v>7172</v>
      </c>
      <c r="J2314" t="s">
        <v>10331</v>
      </c>
      <c r="K2314" t="s">
        <v>10255</v>
      </c>
      <c r="L2314" t="str">
        <f t="shared" si="36"/>
        <v>общ. Столична, обл. София (столица)</v>
      </c>
    </row>
    <row r="2315" spans="1:12" x14ac:dyDescent="0.25">
      <c r="A2315" s="12" t="s">
        <v>2963</v>
      </c>
      <c r="B2315" s="186" t="s">
        <v>9784</v>
      </c>
      <c r="I2315" t="s">
        <v>7173</v>
      </c>
      <c r="J2315" t="s">
        <v>10360</v>
      </c>
      <c r="K2315" t="s">
        <v>10251</v>
      </c>
      <c r="L2315" t="str">
        <f t="shared" si="36"/>
        <v>общ. Монтана, обл. Монтана</v>
      </c>
    </row>
    <row r="2316" spans="1:12" x14ac:dyDescent="0.25">
      <c r="A2316" s="12" t="s">
        <v>2962</v>
      </c>
      <c r="B2316" s="186" t="s">
        <v>10227</v>
      </c>
      <c r="I2316" t="s">
        <v>9768</v>
      </c>
      <c r="J2316" t="s">
        <v>10459</v>
      </c>
      <c r="K2316" t="s">
        <v>10251</v>
      </c>
      <c r="L2316" t="str">
        <f t="shared" si="36"/>
        <v>общ. Вършец, обл. Монтана</v>
      </c>
    </row>
    <row r="2317" spans="1:12" x14ac:dyDescent="0.25">
      <c r="A2317" s="12" t="s">
        <v>2961</v>
      </c>
      <c r="B2317" s="186" t="s">
        <v>9784</v>
      </c>
      <c r="I2317" t="s">
        <v>7174</v>
      </c>
      <c r="J2317" t="s">
        <v>10284</v>
      </c>
      <c r="K2317" t="s">
        <v>10245</v>
      </c>
      <c r="L2317" t="str">
        <f t="shared" si="36"/>
        <v>общ. Хасково, обл. Хасково</v>
      </c>
    </row>
    <row r="2318" spans="1:12" x14ac:dyDescent="0.25">
      <c r="A2318" s="12" t="s">
        <v>2960</v>
      </c>
      <c r="B2318" s="186" t="s">
        <v>9784</v>
      </c>
      <c r="I2318" t="s">
        <v>7175</v>
      </c>
      <c r="J2318" t="s">
        <v>10502</v>
      </c>
      <c r="K2318" t="s">
        <v>10241</v>
      </c>
      <c r="L2318" t="str">
        <f t="shared" si="36"/>
        <v>общ. Велико Търново, обл. Велико Търново</v>
      </c>
    </row>
    <row r="2319" spans="1:12" x14ac:dyDescent="0.25">
      <c r="A2319" s="12" t="s">
        <v>2959</v>
      </c>
      <c r="B2319" s="186" t="s">
        <v>9784</v>
      </c>
      <c r="I2319" t="s">
        <v>7176</v>
      </c>
      <c r="J2319" t="s">
        <v>10346</v>
      </c>
      <c r="K2319" t="s">
        <v>10230</v>
      </c>
      <c r="L2319" t="str">
        <f t="shared" si="36"/>
        <v>общ. Петрич, обл. Благоевград</v>
      </c>
    </row>
    <row r="2320" spans="1:12" x14ac:dyDescent="0.25">
      <c r="A2320" s="12" t="s">
        <v>2958</v>
      </c>
      <c r="B2320" s="186" t="s">
        <v>9784</v>
      </c>
      <c r="I2320" t="s">
        <v>7177</v>
      </c>
      <c r="J2320" t="s">
        <v>10288</v>
      </c>
      <c r="K2320" t="s">
        <v>10234</v>
      </c>
      <c r="L2320" t="str">
        <f t="shared" si="36"/>
        <v>общ. Габрово, обл. Габрово</v>
      </c>
    </row>
    <row r="2321" spans="1:12" x14ac:dyDescent="0.25">
      <c r="A2321" s="12" t="s">
        <v>2957</v>
      </c>
      <c r="B2321" s="186" t="s">
        <v>9784</v>
      </c>
      <c r="I2321" t="s">
        <v>7178</v>
      </c>
      <c r="J2321" t="s">
        <v>10288</v>
      </c>
      <c r="K2321" t="s">
        <v>10234</v>
      </c>
      <c r="L2321" t="str">
        <f t="shared" si="36"/>
        <v>общ. Габрово, обл. Габрово</v>
      </c>
    </row>
    <row r="2322" spans="1:12" x14ac:dyDescent="0.25">
      <c r="A2322" s="12" t="s">
        <v>2956</v>
      </c>
      <c r="B2322" s="186" t="s">
        <v>10227</v>
      </c>
      <c r="I2322" t="s">
        <v>9656</v>
      </c>
      <c r="J2322" t="s">
        <v>10431</v>
      </c>
      <c r="K2322" t="s">
        <v>10250</v>
      </c>
      <c r="L2322" t="str">
        <f t="shared" si="36"/>
        <v>общ. Кнежа, обл. Плевен</v>
      </c>
    </row>
    <row r="2323" spans="1:12" x14ac:dyDescent="0.25">
      <c r="A2323" s="12" t="s">
        <v>2955</v>
      </c>
      <c r="B2323" s="186" t="s">
        <v>9784</v>
      </c>
      <c r="I2323" t="s">
        <v>7179</v>
      </c>
      <c r="J2323" t="s">
        <v>10284</v>
      </c>
      <c r="K2323" t="s">
        <v>10245</v>
      </c>
      <c r="L2323" t="str">
        <f t="shared" si="36"/>
        <v>общ. Хасково, обл. Хасково</v>
      </c>
    </row>
    <row r="2324" spans="1:12" x14ac:dyDescent="0.25">
      <c r="A2324" s="12" t="s">
        <v>2954</v>
      </c>
      <c r="B2324" s="186" t="s">
        <v>10227</v>
      </c>
      <c r="I2324" t="s">
        <v>7180</v>
      </c>
      <c r="J2324" t="s">
        <v>10436</v>
      </c>
      <c r="K2324" t="s">
        <v>10251</v>
      </c>
      <c r="L2324" t="str">
        <f t="shared" si="36"/>
        <v>общ. Брусарци, обл. Монтана</v>
      </c>
    </row>
    <row r="2325" spans="1:12" x14ac:dyDescent="0.25">
      <c r="A2325" s="12" t="s">
        <v>2953</v>
      </c>
      <c r="B2325" s="186" t="s">
        <v>10227</v>
      </c>
      <c r="I2325" t="s">
        <v>7181</v>
      </c>
      <c r="J2325" t="s">
        <v>10441</v>
      </c>
      <c r="K2325" t="s">
        <v>10245</v>
      </c>
      <c r="L2325" t="str">
        <f t="shared" si="36"/>
        <v>общ. Тополовград, обл. Хасково</v>
      </c>
    </row>
    <row r="2326" spans="1:12" x14ac:dyDescent="0.25">
      <c r="A2326" s="12" t="s">
        <v>2952</v>
      </c>
      <c r="B2326" s="186" t="s">
        <v>10227</v>
      </c>
      <c r="I2326" t="s">
        <v>8473</v>
      </c>
      <c r="J2326" t="s">
        <v>10354</v>
      </c>
      <c r="K2326" t="s">
        <v>10242</v>
      </c>
      <c r="L2326" t="str">
        <f t="shared" si="36"/>
        <v>общ. Опан, обл. Стара Загора</v>
      </c>
    </row>
    <row r="2327" spans="1:12" x14ac:dyDescent="0.25">
      <c r="A2327" s="12" t="s">
        <v>2951</v>
      </c>
      <c r="B2327" s="186" t="s">
        <v>10227</v>
      </c>
      <c r="I2327" t="s">
        <v>7182</v>
      </c>
      <c r="J2327" t="s">
        <v>10368</v>
      </c>
      <c r="K2327" t="s">
        <v>10245</v>
      </c>
      <c r="L2327" t="str">
        <f t="shared" si="36"/>
        <v>общ. Ивайловград, обл. Хасково</v>
      </c>
    </row>
    <row r="2328" spans="1:12" x14ac:dyDescent="0.25">
      <c r="A2328" s="12" t="s">
        <v>2950</v>
      </c>
      <c r="B2328" s="186" t="s">
        <v>10227</v>
      </c>
      <c r="I2328" t="s">
        <v>7183</v>
      </c>
      <c r="J2328" t="s">
        <v>10366</v>
      </c>
      <c r="K2328" t="s">
        <v>10251</v>
      </c>
      <c r="L2328" t="str">
        <f t="shared" si="36"/>
        <v>общ. Бойчиновци, обл. Монтана</v>
      </c>
    </row>
    <row r="2329" spans="1:12" x14ac:dyDescent="0.25">
      <c r="A2329" s="12" t="s">
        <v>2949</v>
      </c>
      <c r="B2329" s="186" t="s">
        <v>9784</v>
      </c>
      <c r="I2329" t="s">
        <v>7184</v>
      </c>
      <c r="J2329" t="s">
        <v>10269</v>
      </c>
      <c r="K2329" t="s">
        <v>10232</v>
      </c>
      <c r="L2329" t="str">
        <f t="shared" si="36"/>
        <v>общ. Кърджали, обл. Кърджали</v>
      </c>
    </row>
    <row r="2330" spans="1:12" x14ac:dyDescent="0.25">
      <c r="A2330" s="12" t="s">
        <v>2948</v>
      </c>
      <c r="B2330" s="186" t="s">
        <v>10227</v>
      </c>
      <c r="I2330" t="s">
        <v>7185</v>
      </c>
      <c r="J2330" t="s">
        <v>10367</v>
      </c>
      <c r="K2330" t="s">
        <v>10242</v>
      </c>
      <c r="L2330" t="str">
        <f t="shared" si="36"/>
        <v>общ. Раднево, обл. Стара Загора</v>
      </c>
    </row>
    <row r="2331" spans="1:12" x14ac:dyDescent="0.25">
      <c r="A2331" s="12" t="s">
        <v>2947</v>
      </c>
      <c r="B2331" s="186" t="s">
        <v>10227</v>
      </c>
      <c r="I2331" t="s">
        <v>7186</v>
      </c>
      <c r="J2331" t="s">
        <v>10295</v>
      </c>
      <c r="K2331" t="s">
        <v>10239</v>
      </c>
      <c r="L2331" t="str">
        <f t="shared" si="36"/>
        <v>общ. Попово, обл. Търговище</v>
      </c>
    </row>
    <row r="2332" spans="1:12" x14ac:dyDescent="0.25">
      <c r="A2332" s="12" t="s">
        <v>2946</v>
      </c>
      <c r="B2332" s="186" t="s">
        <v>10227</v>
      </c>
      <c r="I2332" t="s">
        <v>7187</v>
      </c>
      <c r="J2332" t="s">
        <v>10325</v>
      </c>
      <c r="K2332" t="s">
        <v>10230</v>
      </c>
      <c r="L2332" t="str">
        <f t="shared" si="36"/>
        <v>общ. Гърмен, обл. Благоевград</v>
      </c>
    </row>
    <row r="2333" spans="1:12" x14ac:dyDescent="0.25">
      <c r="A2333" s="12" t="s">
        <v>2944</v>
      </c>
      <c r="B2333" s="186" t="s">
        <v>10227</v>
      </c>
      <c r="I2333" t="s">
        <v>7188</v>
      </c>
      <c r="J2333" t="s">
        <v>10367</v>
      </c>
      <c r="K2333" t="s">
        <v>10242</v>
      </c>
      <c r="L2333" t="str">
        <f t="shared" si="36"/>
        <v>общ. Раднево, обл. Стара Загора</v>
      </c>
    </row>
    <row r="2334" spans="1:12" x14ac:dyDescent="0.25">
      <c r="A2334" s="12" t="s">
        <v>2943</v>
      </c>
      <c r="B2334" s="186" t="s">
        <v>9784</v>
      </c>
      <c r="I2334" t="s">
        <v>7188</v>
      </c>
      <c r="J2334" t="s">
        <v>10363</v>
      </c>
      <c r="K2334" t="s">
        <v>10230</v>
      </c>
      <c r="L2334" t="str">
        <f t="shared" si="36"/>
        <v>общ. Сандански, обл. Благоевград</v>
      </c>
    </row>
    <row r="2335" spans="1:12" x14ac:dyDescent="0.25">
      <c r="A2335" s="12" t="s">
        <v>2945</v>
      </c>
      <c r="B2335" s="186" t="s">
        <v>10227</v>
      </c>
      <c r="I2335" t="s">
        <v>7188</v>
      </c>
      <c r="J2335" t="s">
        <v>10423</v>
      </c>
      <c r="K2335" t="s">
        <v>10228</v>
      </c>
      <c r="L2335" t="str">
        <f t="shared" si="36"/>
        <v>общ. Септември, обл. Пазарджик</v>
      </c>
    </row>
    <row r="2336" spans="1:12" x14ac:dyDescent="0.25">
      <c r="A2336" s="12" t="s">
        <v>2942</v>
      </c>
      <c r="B2336" s="186" t="s">
        <v>10227</v>
      </c>
      <c r="I2336" t="s">
        <v>7189</v>
      </c>
      <c r="J2336" t="s">
        <v>10478</v>
      </c>
      <c r="K2336" t="s">
        <v>10248</v>
      </c>
      <c r="L2336" t="str">
        <f t="shared" si="36"/>
        <v>общ. Ковачевци, обл. Перник</v>
      </c>
    </row>
    <row r="2337" spans="1:12" x14ac:dyDescent="0.25">
      <c r="A2337" s="12" t="s">
        <v>2941</v>
      </c>
      <c r="B2337" s="186" t="s">
        <v>9784</v>
      </c>
      <c r="I2337" t="s">
        <v>7189</v>
      </c>
      <c r="J2337" t="s">
        <v>10286</v>
      </c>
      <c r="K2337" t="s">
        <v>10240</v>
      </c>
      <c r="L2337" t="str">
        <f t="shared" si="36"/>
        <v>общ. Самоков, обл. София</v>
      </c>
    </row>
    <row r="2338" spans="1:12" x14ac:dyDescent="0.25">
      <c r="A2338" s="12" t="s">
        <v>2940</v>
      </c>
      <c r="B2338" s="186" t="s">
        <v>9784</v>
      </c>
      <c r="I2338" t="s">
        <v>7190</v>
      </c>
      <c r="J2338" t="s">
        <v>10389</v>
      </c>
      <c r="K2338" t="s">
        <v>10249</v>
      </c>
      <c r="L2338" t="str">
        <f t="shared" si="36"/>
        <v>общ. Сливен, обл. Сливен</v>
      </c>
    </row>
    <row r="2339" spans="1:12" x14ac:dyDescent="0.25">
      <c r="A2339" s="12" t="s">
        <v>2939</v>
      </c>
      <c r="B2339" s="186" t="s">
        <v>9784</v>
      </c>
      <c r="I2339" t="s">
        <v>7191</v>
      </c>
      <c r="J2339" t="s">
        <v>10471</v>
      </c>
      <c r="K2339" t="s">
        <v>10251</v>
      </c>
      <c r="L2339" t="str">
        <f t="shared" si="36"/>
        <v>общ. Лом, обл. Монтана</v>
      </c>
    </row>
    <row r="2340" spans="1:12" x14ac:dyDescent="0.25">
      <c r="A2340" s="12" t="s">
        <v>2938</v>
      </c>
      <c r="B2340" s="186" t="s">
        <v>10227</v>
      </c>
      <c r="I2340" t="s">
        <v>7192</v>
      </c>
      <c r="J2340" t="s">
        <v>10265</v>
      </c>
      <c r="K2340" t="s">
        <v>10232</v>
      </c>
      <c r="L2340" t="str">
        <f t="shared" si="36"/>
        <v>общ. Крумовград, обл. Кърджали</v>
      </c>
    </row>
    <row r="2341" spans="1:12" x14ac:dyDescent="0.25">
      <c r="A2341" s="12" t="s">
        <v>2936</v>
      </c>
      <c r="B2341" s="186" t="s">
        <v>10227</v>
      </c>
      <c r="I2341" t="s">
        <v>7193</v>
      </c>
      <c r="J2341" t="s">
        <v>10442</v>
      </c>
      <c r="K2341" t="s">
        <v>10241</v>
      </c>
      <c r="L2341" t="str">
        <f t="shared" si="36"/>
        <v>общ. Сухиндол, обл. Велико Търново</v>
      </c>
    </row>
    <row r="2342" spans="1:12" x14ac:dyDescent="0.25">
      <c r="A2342" s="12" t="s">
        <v>2937</v>
      </c>
      <c r="B2342" s="186" t="s">
        <v>10227</v>
      </c>
      <c r="I2342" t="s">
        <v>7193</v>
      </c>
      <c r="J2342" t="s">
        <v>10267</v>
      </c>
      <c r="K2342" t="s">
        <v>10234</v>
      </c>
      <c r="L2342" t="str">
        <f t="shared" si="36"/>
        <v>общ. Трявна, обл. Габрово</v>
      </c>
    </row>
    <row r="2343" spans="1:12" x14ac:dyDescent="0.25">
      <c r="A2343" s="12" t="s">
        <v>2935</v>
      </c>
      <c r="B2343" s="186" t="s">
        <v>10227</v>
      </c>
      <c r="I2343" t="s">
        <v>7194</v>
      </c>
      <c r="J2343" t="s">
        <v>10412</v>
      </c>
      <c r="K2343" t="s">
        <v>10238</v>
      </c>
      <c r="L2343" t="str">
        <f t="shared" si="36"/>
        <v>общ. Борино, обл. Смолян</v>
      </c>
    </row>
    <row r="2344" spans="1:12" x14ac:dyDescent="0.25">
      <c r="A2344" s="12" t="s">
        <v>2934</v>
      </c>
      <c r="B2344" s="186" t="s">
        <v>10227</v>
      </c>
      <c r="I2344" t="s">
        <v>7195</v>
      </c>
      <c r="J2344" t="s">
        <v>10336</v>
      </c>
      <c r="K2344" t="s">
        <v>10248</v>
      </c>
      <c r="L2344" t="str">
        <f t="shared" si="36"/>
        <v>общ. Трън, обл. Перник</v>
      </c>
    </row>
    <row r="2345" spans="1:12" x14ac:dyDescent="0.25">
      <c r="A2345" s="12" t="s">
        <v>2933</v>
      </c>
      <c r="B2345" s="186" t="s">
        <v>10227</v>
      </c>
      <c r="I2345" t="s">
        <v>7196</v>
      </c>
      <c r="J2345" t="s">
        <v>10293</v>
      </c>
      <c r="K2345" t="s">
        <v>10241</v>
      </c>
      <c r="L2345" t="str">
        <f t="shared" si="36"/>
        <v>общ. Елена, обл. Велико Търново</v>
      </c>
    </row>
    <row r="2346" spans="1:12" x14ac:dyDescent="0.25">
      <c r="A2346" s="12" t="s">
        <v>2932</v>
      </c>
      <c r="B2346" s="186" t="s">
        <v>10227</v>
      </c>
      <c r="I2346" t="s">
        <v>7197</v>
      </c>
      <c r="J2346" t="s">
        <v>10265</v>
      </c>
      <c r="K2346" t="s">
        <v>10232</v>
      </c>
      <c r="L2346" t="str">
        <f t="shared" si="36"/>
        <v>общ. Крумовград, обл. Кърджали</v>
      </c>
    </row>
    <row r="2347" spans="1:12" x14ac:dyDescent="0.25">
      <c r="A2347" s="12" t="s">
        <v>2931</v>
      </c>
      <c r="B2347" s="186" t="s">
        <v>9784</v>
      </c>
      <c r="I2347" t="s">
        <v>7198</v>
      </c>
      <c r="J2347" t="s">
        <v>10302</v>
      </c>
      <c r="K2347" t="s">
        <v>10247</v>
      </c>
      <c r="L2347" t="str">
        <f t="shared" si="36"/>
        <v>общ. Асеновград, обл. Пловдив</v>
      </c>
    </row>
    <row r="2348" spans="1:12" x14ac:dyDescent="0.25">
      <c r="A2348" s="12" t="s">
        <v>2930</v>
      </c>
      <c r="B2348" s="186" t="s">
        <v>10227</v>
      </c>
      <c r="I2348" t="s">
        <v>7199</v>
      </c>
      <c r="J2348" t="s">
        <v>10306</v>
      </c>
      <c r="K2348" t="s">
        <v>10250</v>
      </c>
      <c r="L2348" t="str">
        <f t="shared" si="36"/>
        <v>общ. Левски, обл. Плевен</v>
      </c>
    </row>
    <row r="2349" spans="1:12" x14ac:dyDescent="0.25">
      <c r="A2349" s="12" t="s">
        <v>2929</v>
      </c>
      <c r="B2349" s="186" t="s">
        <v>9784</v>
      </c>
      <c r="I2349" t="s">
        <v>7200</v>
      </c>
      <c r="J2349" t="s">
        <v>10307</v>
      </c>
      <c r="K2349" t="s">
        <v>10236</v>
      </c>
      <c r="L2349" t="str">
        <f t="shared" si="36"/>
        <v>общ. Карнобат, обл. Бургас</v>
      </c>
    </row>
    <row r="2350" spans="1:12" x14ac:dyDescent="0.25">
      <c r="A2350" s="12" t="s">
        <v>2928</v>
      </c>
      <c r="B2350" s="186" t="s">
        <v>10227</v>
      </c>
      <c r="I2350" t="s">
        <v>7201</v>
      </c>
      <c r="J2350" t="s">
        <v>10470</v>
      </c>
      <c r="K2350" t="s">
        <v>10241</v>
      </c>
      <c r="L2350" t="str">
        <f t="shared" si="36"/>
        <v>общ. Лясковец, обл. Велико Търново</v>
      </c>
    </row>
    <row r="2351" spans="1:12" x14ac:dyDescent="0.25">
      <c r="A2351" s="12" t="s">
        <v>2927</v>
      </c>
      <c r="B2351" s="186" t="s">
        <v>9784</v>
      </c>
      <c r="I2351" t="s">
        <v>7201</v>
      </c>
      <c r="J2351" t="s">
        <v>10523</v>
      </c>
      <c r="K2351" t="s">
        <v>10242</v>
      </c>
      <c r="L2351" t="str">
        <f t="shared" si="36"/>
        <v>общ. Стара Загора, обл. Стара Загора</v>
      </c>
    </row>
    <row r="2352" spans="1:12" x14ac:dyDescent="0.25">
      <c r="A2352" s="12" t="s">
        <v>2926</v>
      </c>
      <c r="B2352" s="186" t="s">
        <v>10227</v>
      </c>
      <c r="I2352" t="s">
        <v>7202</v>
      </c>
      <c r="J2352" t="s">
        <v>10305</v>
      </c>
      <c r="K2352" t="s">
        <v>10244</v>
      </c>
      <c r="L2352" t="str">
        <f t="shared" si="36"/>
        <v>общ. Тунджа, обл. Ямбол</v>
      </c>
    </row>
    <row r="2353" spans="1:12" x14ac:dyDescent="0.25">
      <c r="A2353" s="12" t="s">
        <v>2925</v>
      </c>
      <c r="B2353" s="186" t="s">
        <v>10227</v>
      </c>
      <c r="I2353" t="s">
        <v>7203</v>
      </c>
      <c r="J2353" t="s">
        <v>10439</v>
      </c>
      <c r="K2353" t="s">
        <v>10238</v>
      </c>
      <c r="L2353" t="str">
        <f t="shared" si="36"/>
        <v>общ. Неделино, обл. Смолян</v>
      </c>
    </row>
    <row r="2354" spans="1:12" x14ac:dyDescent="0.25">
      <c r="A2354" s="12" t="s">
        <v>2924</v>
      </c>
      <c r="B2354" s="186" t="s">
        <v>10227</v>
      </c>
      <c r="I2354" t="s">
        <v>7204</v>
      </c>
      <c r="J2354" t="s">
        <v>10429</v>
      </c>
      <c r="K2354" t="s">
        <v>10228</v>
      </c>
      <c r="L2354" t="str">
        <f t="shared" si="36"/>
        <v>общ. Брацигово, обл. Пазарджик</v>
      </c>
    </row>
    <row r="2355" spans="1:12" x14ac:dyDescent="0.25">
      <c r="A2355" s="12" t="s">
        <v>2923</v>
      </c>
      <c r="B2355" s="186" t="s">
        <v>9784</v>
      </c>
      <c r="I2355" t="s">
        <v>7205</v>
      </c>
      <c r="J2355" t="s">
        <v>10288</v>
      </c>
      <c r="K2355" t="s">
        <v>10234</v>
      </c>
      <c r="L2355" t="str">
        <f t="shared" si="36"/>
        <v>общ. Габрово, обл. Габрово</v>
      </c>
    </row>
    <row r="2356" spans="1:12" x14ac:dyDescent="0.25">
      <c r="A2356" s="12" t="s">
        <v>2921</v>
      </c>
      <c r="B2356" s="186" t="s">
        <v>10227</v>
      </c>
      <c r="I2356" t="s">
        <v>7206</v>
      </c>
      <c r="J2356" t="s">
        <v>10275</v>
      </c>
      <c r="K2356" t="s">
        <v>10232</v>
      </c>
      <c r="L2356" t="str">
        <f t="shared" si="36"/>
        <v>общ. Джебел, обл. Кърджали</v>
      </c>
    </row>
    <row r="2357" spans="1:12" x14ac:dyDescent="0.25">
      <c r="A2357" s="12" t="s">
        <v>2922</v>
      </c>
      <c r="B2357" s="186" t="s">
        <v>10227</v>
      </c>
      <c r="I2357" t="s">
        <v>7206</v>
      </c>
      <c r="J2357" t="s">
        <v>10295</v>
      </c>
      <c r="K2357" t="s">
        <v>10239</v>
      </c>
      <c r="L2357" t="str">
        <f t="shared" si="36"/>
        <v>общ. Попово, обл. Търговище</v>
      </c>
    </row>
    <row r="2358" spans="1:12" x14ac:dyDescent="0.25">
      <c r="A2358" s="12" t="s">
        <v>2920</v>
      </c>
      <c r="B2358" s="186" t="s">
        <v>10227</v>
      </c>
      <c r="I2358" t="s">
        <v>7207</v>
      </c>
      <c r="J2358" t="s">
        <v>10281</v>
      </c>
      <c r="K2358" t="s">
        <v>10236</v>
      </c>
      <c r="L2358" t="str">
        <f t="shared" si="36"/>
        <v>общ. Поморие, обл. Бургас</v>
      </c>
    </row>
    <row r="2359" spans="1:12" x14ac:dyDescent="0.25">
      <c r="A2359" s="12" t="s">
        <v>2919</v>
      </c>
      <c r="B2359" s="186" t="s">
        <v>10227</v>
      </c>
      <c r="I2359" t="s">
        <v>7208</v>
      </c>
      <c r="J2359" t="s">
        <v>10297</v>
      </c>
      <c r="K2359" t="s">
        <v>10232</v>
      </c>
      <c r="L2359" t="str">
        <f t="shared" si="36"/>
        <v>общ. Кирково, обл. Кърджали</v>
      </c>
    </row>
    <row r="2360" spans="1:12" x14ac:dyDescent="0.25">
      <c r="A2360" s="12" t="s">
        <v>2918</v>
      </c>
      <c r="B2360" s="186" t="s">
        <v>9784</v>
      </c>
      <c r="I2360" t="s">
        <v>7209</v>
      </c>
      <c r="J2360" t="s">
        <v>10284</v>
      </c>
      <c r="K2360" t="s">
        <v>10245</v>
      </c>
      <c r="L2360" t="str">
        <f t="shared" si="36"/>
        <v>общ. Хасково, обл. Хасково</v>
      </c>
    </row>
    <row r="2361" spans="1:12" x14ac:dyDescent="0.25">
      <c r="A2361" s="12" t="s">
        <v>2917</v>
      </c>
      <c r="B2361" s="186" t="s">
        <v>9784</v>
      </c>
      <c r="I2361" t="s">
        <v>7210</v>
      </c>
      <c r="J2361" t="s">
        <v>10280</v>
      </c>
      <c r="K2361" t="s">
        <v>10241</v>
      </c>
      <c r="L2361" t="str">
        <f t="shared" si="36"/>
        <v>общ. Свищов, обл. Велико Търново</v>
      </c>
    </row>
    <row r="2362" spans="1:12" x14ac:dyDescent="0.25">
      <c r="A2362" s="12" t="s">
        <v>2916</v>
      </c>
      <c r="B2362" s="186" t="s">
        <v>10227</v>
      </c>
      <c r="I2362" t="s">
        <v>9657</v>
      </c>
      <c r="J2362" t="s">
        <v>10440</v>
      </c>
      <c r="K2362" t="s">
        <v>10246</v>
      </c>
      <c r="L2362" t="str">
        <f t="shared" si="36"/>
        <v>общ. Козлодуй, обл. Враца</v>
      </c>
    </row>
    <row r="2363" spans="1:12" x14ac:dyDescent="0.25">
      <c r="A2363" s="12" t="s">
        <v>2915</v>
      </c>
      <c r="B2363" s="186" t="s">
        <v>10227</v>
      </c>
      <c r="I2363" t="s">
        <v>7211</v>
      </c>
      <c r="J2363" t="s">
        <v>10492</v>
      </c>
      <c r="K2363" t="s">
        <v>10231</v>
      </c>
      <c r="L2363" t="str">
        <f t="shared" si="36"/>
        <v>общ. Добрич-селска, обл. Добрич</v>
      </c>
    </row>
    <row r="2364" spans="1:12" x14ac:dyDescent="0.25">
      <c r="A2364" s="12" t="s">
        <v>2914</v>
      </c>
      <c r="B2364" s="186" t="s">
        <v>10227</v>
      </c>
      <c r="I2364" t="s">
        <v>7212</v>
      </c>
      <c r="J2364" t="s">
        <v>10381</v>
      </c>
      <c r="K2364" t="s">
        <v>10239</v>
      </c>
      <c r="L2364" t="str">
        <f t="shared" si="36"/>
        <v>общ. Омуртаг, обл. Търговище</v>
      </c>
    </row>
    <row r="2365" spans="1:12" x14ac:dyDescent="0.25">
      <c r="A2365" s="12" t="s">
        <v>2913</v>
      </c>
      <c r="B2365" s="186" t="s">
        <v>10227</v>
      </c>
      <c r="I2365" t="s">
        <v>7213</v>
      </c>
      <c r="J2365" t="s">
        <v>10340</v>
      </c>
      <c r="K2365" t="s">
        <v>10236</v>
      </c>
      <c r="L2365" t="str">
        <f t="shared" si="36"/>
        <v>общ. Несебър, обл. Бургас</v>
      </c>
    </row>
    <row r="2366" spans="1:12" x14ac:dyDescent="0.25">
      <c r="A2366" s="12" t="s">
        <v>2911</v>
      </c>
      <c r="B2366" s="186" t="s">
        <v>10227</v>
      </c>
      <c r="I2366" t="s">
        <v>7215</v>
      </c>
      <c r="J2366" t="s">
        <v>10293</v>
      </c>
      <c r="K2366" t="s">
        <v>10241</v>
      </c>
      <c r="L2366" t="str">
        <f t="shared" si="36"/>
        <v>общ. Елена, обл. Велико Търново</v>
      </c>
    </row>
    <row r="2367" spans="1:12" x14ac:dyDescent="0.25">
      <c r="A2367" s="12" t="s">
        <v>2912</v>
      </c>
      <c r="B2367" s="186" t="s">
        <v>10227</v>
      </c>
      <c r="I2367" t="s">
        <v>7214</v>
      </c>
      <c r="J2367" t="s">
        <v>10407</v>
      </c>
      <c r="K2367" t="s">
        <v>10235</v>
      </c>
      <c r="L2367" t="str">
        <f t="shared" si="36"/>
        <v>общ. Дулово, обл. Силистра</v>
      </c>
    </row>
    <row r="2368" spans="1:12" x14ac:dyDescent="0.25">
      <c r="A2368" s="12" t="s">
        <v>2910</v>
      </c>
      <c r="B2368" s="186" t="s">
        <v>9784</v>
      </c>
      <c r="I2368" t="s">
        <v>7216</v>
      </c>
      <c r="J2368" t="s">
        <v>10355</v>
      </c>
      <c r="K2368" t="s">
        <v>10250</v>
      </c>
      <c r="L2368" t="str">
        <f t="shared" si="36"/>
        <v>общ. Плевен, обл. Плевен</v>
      </c>
    </row>
    <row r="2369" spans="1:12" x14ac:dyDescent="0.25">
      <c r="A2369" s="12" t="s">
        <v>2909</v>
      </c>
      <c r="B2369" s="186" t="s">
        <v>10227</v>
      </c>
      <c r="I2369" t="s">
        <v>9658</v>
      </c>
      <c r="J2369" t="s">
        <v>10525</v>
      </c>
      <c r="K2369" t="s">
        <v>10250</v>
      </c>
      <c r="L2369" t="str">
        <f t="shared" si="36"/>
        <v>общ. Червен бряг, обл. Плевен</v>
      </c>
    </row>
    <row r="2370" spans="1:12" x14ac:dyDescent="0.25">
      <c r="A2370" s="12" t="s">
        <v>2908</v>
      </c>
      <c r="B2370" s="186" t="s">
        <v>10227</v>
      </c>
      <c r="I2370" t="s">
        <v>7217</v>
      </c>
      <c r="J2370" t="s">
        <v>10267</v>
      </c>
      <c r="K2370" t="s">
        <v>10234</v>
      </c>
      <c r="L2370" t="str">
        <f t="shared" ref="L2370:L2433" si="37">+J2370&amp;", "&amp;K2370</f>
        <v>общ. Трявна, обл. Габрово</v>
      </c>
    </row>
    <row r="2371" spans="1:12" x14ac:dyDescent="0.25">
      <c r="A2371" s="12" t="s">
        <v>2907</v>
      </c>
      <c r="B2371" s="186" t="s">
        <v>9784</v>
      </c>
      <c r="I2371" t="s">
        <v>7218</v>
      </c>
      <c r="J2371" t="s">
        <v>10331</v>
      </c>
      <c r="K2371" t="s">
        <v>10255</v>
      </c>
      <c r="L2371" t="str">
        <f t="shared" si="37"/>
        <v>общ. Столична, обл. София (столица)</v>
      </c>
    </row>
    <row r="2372" spans="1:12" x14ac:dyDescent="0.25">
      <c r="A2372" s="12" t="s">
        <v>2906</v>
      </c>
      <c r="B2372" s="186" t="s">
        <v>9784</v>
      </c>
      <c r="I2372" t="s">
        <v>7219</v>
      </c>
      <c r="J2372" t="s">
        <v>10269</v>
      </c>
      <c r="K2372" t="s">
        <v>10232</v>
      </c>
      <c r="L2372" t="str">
        <f t="shared" si="37"/>
        <v>общ. Кърджали, обл. Кърджали</v>
      </c>
    </row>
    <row r="2373" spans="1:12" x14ac:dyDescent="0.25">
      <c r="A2373" s="12" t="s">
        <v>2905</v>
      </c>
      <c r="B2373" s="186" t="s">
        <v>9784</v>
      </c>
      <c r="I2373" t="s">
        <v>7220</v>
      </c>
      <c r="J2373" t="s">
        <v>10285</v>
      </c>
      <c r="K2373" t="s">
        <v>10238</v>
      </c>
      <c r="L2373" t="str">
        <f t="shared" si="37"/>
        <v>общ. Смолян, обл. Смолян</v>
      </c>
    </row>
    <row r="2374" spans="1:12" x14ac:dyDescent="0.25">
      <c r="A2374" s="12" t="s">
        <v>2904</v>
      </c>
      <c r="B2374" s="186" t="s">
        <v>10227</v>
      </c>
      <c r="I2374" t="s">
        <v>7221</v>
      </c>
      <c r="J2374" t="s">
        <v>10401</v>
      </c>
      <c r="K2374" t="s">
        <v>10238</v>
      </c>
      <c r="L2374" t="str">
        <f t="shared" si="37"/>
        <v>общ. Рудозем, обл. Смолян</v>
      </c>
    </row>
    <row r="2375" spans="1:12" x14ac:dyDescent="0.25">
      <c r="A2375" s="12" t="s">
        <v>2903</v>
      </c>
      <c r="B2375" s="186" t="s">
        <v>9784</v>
      </c>
      <c r="I2375" t="s">
        <v>7222</v>
      </c>
      <c r="J2375" t="s">
        <v>10269</v>
      </c>
      <c r="K2375" t="s">
        <v>10232</v>
      </c>
      <c r="L2375" t="str">
        <f t="shared" si="37"/>
        <v>общ. Кърджали, обл. Кърджали</v>
      </c>
    </row>
    <row r="2376" spans="1:12" x14ac:dyDescent="0.25">
      <c r="A2376" s="12" t="s">
        <v>2902</v>
      </c>
      <c r="B2376" s="186" t="s">
        <v>10227</v>
      </c>
      <c r="I2376" t="s">
        <v>7223</v>
      </c>
      <c r="J2376" t="s">
        <v>10293</v>
      </c>
      <c r="K2376" t="s">
        <v>10241</v>
      </c>
      <c r="L2376" t="str">
        <f t="shared" si="37"/>
        <v>общ. Елена, обл. Велико Търново</v>
      </c>
    </row>
    <row r="2377" spans="1:12" x14ac:dyDescent="0.25">
      <c r="A2377" s="12" t="s">
        <v>2901</v>
      </c>
      <c r="B2377" s="186" t="s">
        <v>10227</v>
      </c>
      <c r="I2377" t="s">
        <v>7224</v>
      </c>
      <c r="J2377" t="s">
        <v>10353</v>
      </c>
      <c r="K2377" t="s">
        <v>10235</v>
      </c>
      <c r="L2377" t="str">
        <f t="shared" si="37"/>
        <v>общ. Главиница, обл. Силистра</v>
      </c>
    </row>
    <row r="2378" spans="1:12" x14ac:dyDescent="0.25">
      <c r="A2378" s="12" t="s">
        <v>2898</v>
      </c>
      <c r="B2378" s="186" t="s">
        <v>9784</v>
      </c>
      <c r="I2378" t="s">
        <v>7224</v>
      </c>
      <c r="J2378" t="s">
        <v>10346</v>
      </c>
      <c r="K2378" t="s">
        <v>10230</v>
      </c>
      <c r="L2378" t="str">
        <f t="shared" si="37"/>
        <v>общ. Петрич, обл. Благоевград</v>
      </c>
    </row>
    <row r="2379" spans="1:12" x14ac:dyDescent="0.25">
      <c r="A2379" s="12" t="s">
        <v>2900</v>
      </c>
      <c r="B2379" s="186" t="s">
        <v>10227</v>
      </c>
      <c r="I2379" t="s">
        <v>7224</v>
      </c>
      <c r="J2379" t="s">
        <v>10367</v>
      </c>
      <c r="K2379" t="s">
        <v>10242</v>
      </c>
      <c r="L2379" t="str">
        <f t="shared" si="37"/>
        <v>общ. Раднево, обл. Стара Загора</v>
      </c>
    </row>
    <row r="2380" spans="1:12" x14ac:dyDescent="0.25">
      <c r="A2380" s="12" t="s">
        <v>2899</v>
      </c>
      <c r="B2380" s="186" t="s">
        <v>9784</v>
      </c>
      <c r="I2380" t="s">
        <v>7224</v>
      </c>
      <c r="J2380" t="s">
        <v>10391</v>
      </c>
      <c r="K2380" t="s">
        <v>10245</v>
      </c>
      <c r="L2380" t="str">
        <f t="shared" si="37"/>
        <v>общ. Харманли, обл. Хасково</v>
      </c>
    </row>
    <row r="2381" spans="1:12" x14ac:dyDescent="0.25">
      <c r="A2381" s="12" t="s">
        <v>2897</v>
      </c>
      <c r="B2381" s="186" t="s">
        <v>10227</v>
      </c>
      <c r="I2381" t="s">
        <v>7225</v>
      </c>
      <c r="J2381" t="s">
        <v>10287</v>
      </c>
      <c r="K2381" t="s">
        <v>10231</v>
      </c>
      <c r="L2381" t="str">
        <f t="shared" si="37"/>
        <v>общ. Тервел, обл. Добрич</v>
      </c>
    </row>
    <row r="2382" spans="1:12" x14ac:dyDescent="0.25">
      <c r="A2382" s="12" t="s">
        <v>2896</v>
      </c>
      <c r="B2382" s="186" t="s">
        <v>9784</v>
      </c>
      <c r="I2382" t="s">
        <v>7226</v>
      </c>
      <c r="J2382" t="s">
        <v>10523</v>
      </c>
      <c r="K2382" t="s">
        <v>10242</v>
      </c>
      <c r="L2382" t="str">
        <f t="shared" si="37"/>
        <v>общ. Стара Загора, обл. Стара Загора</v>
      </c>
    </row>
    <row r="2383" spans="1:12" x14ac:dyDescent="0.25">
      <c r="A2383" s="12" t="s">
        <v>2895</v>
      </c>
      <c r="B2383" s="186" t="s">
        <v>10227</v>
      </c>
      <c r="I2383" t="s">
        <v>7227</v>
      </c>
      <c r="J2383" t="s">
        <v>10514</v>
      </c>
      <c r="K2383" t="s">
        <v>10245</v>
      </c>
      <c r="L2383" t="str">
        <f t="shared" si="37"/>
        <v>общ. Минерални бани, обл. Хасково</v>
      </c>
    </row>
    <row r="2384" spans="1:12" x14ac:dyDescent="0.25">
      <c r="A2384" s="12" t="s">
        <v>2894</v>
      </c>
      <c r="B2384" s="186" t="s">
        <v>10227</v>
      </c>
      <c r="I2384" t="s">
        <v>7228</v>
      </c>
      <c r="J2384" t="s">
        <v>10446</v>
      </c>
      <c r="K2384" t="s">
        <v>10230</v>
      </c>
      <c r="L2384" t="str">
        <f t="shared" si="37"/>
        <v>общ. Струмяни, обл. Благоевград</v>
      </c>
    </row>
    <row r="2385" spans="1:12" x14ac:dyDescent="0.25">
      <c r="A2385" s="12" t="s">
        <v>2893</v>
      </c>
      <c r="B2385" s="186" t="s">
        <v>9784</v>
      </c>
      <c r="I2385" t="s">
        <v>7229</v>
      </c>
      <c r="J2385" t="s">
        <v>10288</v>
      </c>
      <c r="K2385" t="s">
        <v>10234</v>
      </c>
      <c r="L2385" t="str">
        <f t="shared" si="37"/>
        <v>общ. Габрово, обл. Габрово</v>
      </c>
    </row>
    <row r="2386" spans="1:12" x14ac:dyDescent="0.25">
      <c r="A2386" s="12" t="s">
        <v>2892</v>
      </c>
      <c r="B2386" s="186" t="s">
        <v>10227</v>
      </c>
      <c r="I2386" t="s">
        <v>7230</v>
      </c>
      <c r="J2386" t="s">
        <v>10407</v>
      </c>
      <c r="K2386" t="s">
        <v>10235</v>
      </c>
      <c r="L2386" t="str">
        <f t="shared" si="37"/>
        <v>общ. Дулово, обл. Силистра</v>
      </c>
    </row>
    <row r="2387" spans="1:12" x14ac:dyDescent="0.25">
      <c r="A2387" s="12" t="s">
        <v>2891</v>
      </c>
      <c r="B2387" s="186" t="s">
        <v>10227</v>
      </c>
      <c r="I2387" t="s">
        <v>7231</v>
      </c>
      <c r="J2387" t="s">
        <v>10267</v>
      </c>
      <c r="K2387" t="s">
        <v>10234</v>
      </c>
      <c r="L2387" t="str">
        <f t="shared" si="37"/>
        <v>общ. Трявна, обл. Габрово</v>
      </c>
    </row>
    <row r="2388" spans="1:12" x14ac:dyDescent="0.25">
      <c r="A2388" s="12" t="s">
        <v>2890</v>
      </c>
      <c r="B2388" s="186" t="s">
        <v>10227</v>
      </c>
      <c r="I2388" t="s">
        <v>7232</v>
      </c>
      <c r="J2388" t="s">
        <v>10499</v>
      </c>
      <c r="K2388" t="s">
        <v>10242</v>
      </c>
      <c r="L2388" t="str">
        <f t="shared" si="37"/>
        <v>общ. Братя Даскалови, обл. Стара Загора</v>
      </c>
    </row>
    <row r="2389" spans="1:12" x14ac:dyDescent="0.25">
      <c r="A2389" s="12" t="s">
        <v>2886</v>
      </c>
      <c r="B2389" s="186" t="s">
        <v>10227</v>
      </c>
      <c r="I2389" t="s">
        <v>7233</v>
      </c>
      <c r="J2389" t="s">
        <v>10333</v>
      </c>
      <c r="K2389" t="s">
        <v>10251</v>
      </c>
      <c r="L2389" t="str">
        <f t="shared" si="37"/>
        <v>общ. Берковица, обл. Монтана</v>
      </c>
    </row>
    <row r="2390" spans="1:12" x14ac:dyDescent="0.25">
      <c r="A2390" s="12" t="s">
        <v>2888</v>
      </c>
      <c r="B2390" s="186" t="s">
        <v>10227</v>
      </c>
      <c r="I2390" t="s">
        <v>7233</v>
      </c>
      <c r="J2390" t="s">
        <v>10500</v>
      </c>
      <c r="K2390" t="s">
        <v>10246</v>
      </c>
      <c r="L2390" t="str">
        <f t="shared" si="37"/>
        <v>общ. Бяла Слатина, обл. Враца</v>
      </c>
    </row>
    <row r="2391" spans="1:12" x14ac:dyDescent="0.25">
      <c r="A2391" s="12" t="s">
        <v>2889</v>
      </c>
      <c r="B2391" s="186" t="s">
        <v>10227</v>
      </c>
      <c r="I2391" t="s">
        <v>7233</v>
      </c>
      <c r="J2391" t="s">
        <v>10508</v>
      </c>
      <c r="K2391" t="s">
        <v>10250</v>
      </c>
      <c r="L2391" t="str">
        <f t="shared" si="37"/>
        <v>общ. Долна Митрополия, обл. Плевен</v>
      </c>
    </row>
    <row r="2392" spans="1:12" x14ac:dyDescent="0.25">
      <c r="A2392" s="12" t="s">
        <v>2887</v>
      </c>
      <c r="B2392" s="186" t="s">
        <v>10227</v>
      </c>
      <c r="I2392" t="s">
        <v>7233</v>
      </c>
      <c r="J2392" t="s">
        <v>10395</v>
      </c>
      <c r="K2392" t="s">
        <v>10233</v>
      </c>
      <c r="L2392" t="str">
        <f t="shared" si="37"/>
        <v>общ. Провадия, обл. Варна</v>
      </c>
    </row>
    <row r="2393" spans="1:12" x14ac:dyDescent="0.25">
      <c r="A2393" s="12" t="s">
        <v>2885</v>
      </c>
      <c r="B2393" s="186" t="s">
        <v>10227</v>
      </c>
      <c r="I2393" t="s">
        <v>7234</v>
      </c>
      <c r="J2393" t="s">
        <v>10474</v>
      </c>
      <c r="K2393" t="s">
        <v>10251</v>
      </c>
      <c r="L2393" t="str">
        <f t="shared" si="37"/>
        <v>общ. Якимово, обл. Монтана</v>
      </c>
    </row>
    <row r="2394" spans="1:12" x14ac:dyDescent="0.25">
      <c r="A2394" s="12" t="s">
        <v>2884</v>
      </c>
      <c r="B2394" s="186" t="s">
        <v>10227</v>
      </c>
      <c r="I2394" t="s">
        <v>7235</v>
      </c>
      <c r="J2394" t="s">
        <v>10299</v>
      </c>
      <c r="K2394" t="s">
        <v>10233</v>
      </c>
      <c r="L2394" t="str">
        <f t="shared" si="37"/>
        <v>общ. Дългопол, обл. Варна</v>
      </c>
    </row>
    <row r="2395" spans="1:12" x14ac:dyDescent="0.25">
      <c r="A2395" s="12" t="s">
        <v>2883</v>
      </c>
      <c r="B2395" s="186" t="s">
        <v>10227</v>
      </c>
      <c r="I2395" t="s">
        <v>7236</v>
      </c>
      <c r="J2395" t="s">
        <v>10320</v>
      </c>
      <c r="K2395" t="s">
        <v>10232</v>
      </c>
      <c r="L2395" t="str">
        <f t="shared" si="37"/>
        <v>общ. Черноочене, обл. Кърджали</v>
      </c>
    </row>
    <row r="2396" spans="1:12" x14ac:dyDescent="0.25">
      <c r="A2396" s="12" t="s">
        <v>2882</v>
      </c>
      <c r="B2396" s="186" t="s">
        <v>10227</v>
      </c>
      <c r="I2396" t="s">
        <v>7237</v>
      </c>
      <c r="J2396" t="s">
        <v>10426</v>
      </c>
      <c r="K2396" t="s">
        <v>10240</v>
      </c>
      <c r="L2396" t="str">
        <f t="shared" si="37"/>
        <v>общ. Годеч, обл. София</v>
      </c>
    </row>
    <row r="2397" spans="1:12" x14ac:dyDescent="0.25">
      <c r="A2397" s="12" t="s">
        <v>2881</v>
      </c>
      <c r="B2397" s="186" t="s">
        <v>10227</v>
      </c>
      <c r="I2397" t="s">
        <v>7238</v>
      </c>
      <c r="J2397" t="s">
        <v>10295</v>
      </c>
      <c r="K2397" t="s">
        <v>10239</v>
      </c>
      <c r="L2397" t="str">
        <f t="shared" si="37"/>
        <v>общ. Попово, обл. Търговище</v>
      </c>
    </row>
    <row r="2398" spans="1:12" x14ac:dyDescent="0.25">
      <c r="A2398" s="12" t="s">
        <v>2879</v>
      </c>
      <c r="B2398" s="186" t="s">
        <v>10227</v>
      </c>
      <c r="I2398" t="s">
        <v>7239</v>
      </c>
      <c r="J2398" t="s">
        <v>10503</v>
      </c>
      <c r="K2398" t="s">
        <v>10231</v>
      </c>
      <c r="L2398" t="str">
        <f t="shared" si="37"/>
        <v>общ. Генерал Тошево, обл. Добрич</v>
      </c>
    </row>
    <row r="2399" spans="1:12" x14ac:dyDescent="0.25">
      <c r="A2399" s="12" t="s">
        <v>2880</v>
      </c>
      <c r="B2399" s="186" t="s">
        <v>10227</v>
      </c>
      <c r="I2399" t="s">
        <v>7239</v>
      </c>
      <c r="J2399" t="s">
        <v>10434</v>
      </c>
      <c r="K2399" t="s">
        <v>10242</v>
      </c>
      <c r="L2399" t="str">
        <f t="shared" si="37"/>
        <v>общ. Гурково, обл. Стара Загора</v>
      </c>
    </row>
    <row r="2400" spans="1:12" x14ac:dyDescent="0.25">
      <c r="A2400" s="12" t="s">
        <v>2878</v>
      </c>
      <c r="B2400" s="186" t="s">
        <v>10227</v>
      </c>
      <c r="I2400" t="s">
        <v>7240</v>
      </c>
      <c r="J2400" t="s">
        <v>10263</v>
      </c>
      <c r="K2400" t="s">
        <v>10230</v>
      </c>
      <c r="L2400" t="str">
        <f t="shared" si="37"/>
        <v>общ. Якоруда, обл. Благоевград</v>
      </c>
    </row>
    <row r="2401" spans="1:12" x14ac:dyDescent="0.25">
      <c r="A2401" s="12" t="s">
        <v>2877</v>
      </c>
      <c r="B2401" s="186" t="s">
        <v>10227</v>
      </c>
      <c r="I2401" t="s">
        <v>7241</v>
      </c>
      <c r="J2401" t="s">
        <v>10267</v>
      </c>
      <c r="K2401" t="s">
        <v>10234</v>
      </c>
      <c r="L2401" t="str">
        <f t="shared" si="37"/>
        <v>общ. Трявна, обл. Габрово</v>
      </c>
    </row>
    <row r="2402" spans="1:12" x14ac:dyDescent="0.25">
      <c r="A2402" s="12" t="s">
        <v>2876</v>
      </c>
      <c r="B2402" s="186" t="s">
        <v>10227</v>
      </c>
      <c r="I2402" t="s">
        <v>7242</v>
      </c>
      <c r="J2402" t="s">
        <v>10368</v>
      </c>
      <c r="K2402" t="s">
        <v>10245</v>
      </c>
      <c r="L2402" t="str">
        <f t="shared" si="37"/>
        <v>общ. Ивайловград, обл. Хасково</v>
      </c>
    </row>
    <row r="2403" spans="1:12" x14ac:dyDescent="0.25">
      <c r="A2403" s="12" t="s">
        <v>2875</v>
      </c>
      <c r="B2403" s="186" t="s">
        <v>10227</v>
      </c>
      <c r="I2403" t="s">
        <v>7243</v>
      </c>
      <c r="J2403" t="s">
        <v>10312</v>
      </c>
      <c r="K2403" t="s">
        <v>10236</v>
      </c>
      <c r="L2403" t="str">
        <f t="shared" si="37"/>
        <v>общ. Царево, обл. Бургас</v>
      </c>
    </row>
    <row r="2404" spans="1:12" x14ac:dyDescent="0.25">
      <c r="A2404" s="12" t="s">
        <v>2874</v>
      </c>
      <c r="B2404" s="186" t="s">
        <v>10227</v>
      </c>
      <c r="I2404" t="s">
        <v>7244</v>
      </c>
      <c r="J2404" t="s">
        <v>10318</v>
      </c>
      <c r="K2404" t="s">
        <v>10248</v>
      </c>
      <c r="L2404" t="str">
        <f t="shared" si="37"/>
        <v>общ. Радомир, обл. Перник</v>
      </c>
    </row>
    <row r="2405" spans="1:12" x14ac:dyDescent="0.25">
      <c r="A2405" s="12" t="s">
        <v>2873</v>
      </c>
      <c r="B2405" s="186" t="s">
        <v>10227</v>
      </c>
      <c r="I2405" t="s">
        <v>7245</v>
      </c>
      <c r="J2405" t="s">
        <v>10305</v>
      </c>
      <c r="K2405" t="s">
        <v>10244</v>
      </c>
      <c r="L2405" t="str">
        <f t="shared" si="37"/>
        <v>общ. Тунджа, обл. Ямбол</v>
      </c>
    </row>
    <row r="2406" spans="1:12" x14ac:dyDescent="0.25">
      <c r="A2406" s="12" t="s">
        <v>2872</v>
      </c>
      <c r="B2406" s="186" t="s">
        <v>10227</v>
      </c>
      <c r="I2406" t="s">
        <v>7246</v>
      </c>
      <c r="J2406" t="s">
        <v>10406</v>
      </c>
      <c r="K2406" t="s">
        <v>10243</v>
      </c>
      <c r="L2406" t="str">
        <f t="shared" si="37"/>
        <v>общ. Върбица, обл. Шумен</v>
      </c>
    </row>
    <row r="2407" spans="1:12" x14ac:dyDescent="0.25">
      <c r="A2407" s="12" t="s">
        <v>2870</v>
      </c>
      <c r="B2407" s="186" t="s">
        <v>10227</v>
      </c>
      <c r="I2407" t="s">
        <v>7246</v>
      </c>
      <c r="J2407" t="s">
        <v>10371</v>
      </c>
      <c r="K2407" t="s">
        <v>10254</v>
      </c>
      <c r="L2407" t="str">
        <f t="shared" si="37"/>
        <v>общ. Исперих, обл. Разград</v>
      </c>
    </row>
    <row r="2408" spans="1:12" x14ac:dyDescent="0.25">
      <c r="A2408" s="12" t="s">
        <v>2871</v>
      </c>
      <c r="B2408" s="186" t="s">
        <v>9784</v>
      </c>
      <c r="I2408" t="s">
        <v>7246</v>
      </c>
      <c r="J2408" t="s">
        <v>10269</v>
      </c>
      <c r="K2408" t="s">
        <v>10232</v>
      </c>
      <c r="L2408" t="str">
        <f t="shared" si="37"/>
        <v>общ. Кърджали, обл. Кърджали</v>
      </c>
    </row>
    <row r="2409" spans="1:12" x14ac:dyDescent="0.25">
      <c r="A2409" s="12" t="s">
        <v>2869</v>
      </c>
      <c r="B2409" s="186" t="s">
        <v>10227</v>
      </c>
      <c r="I2409" t="s">
        <v>7247</v>
      </c>
      <c r="J2409" t="s">
        <v>10368</v>
      </c>
      <c r="K2409" t="s">
        <v>10245</v>
      </c>
      <c r="L2409" t="str">
        <f t="shared" si="37"/>
        <v>общ. Ивайловград, обл. Хасково</v>
      </c>
    </row>
    <row r="2410" spans="1:12" x14ac:dyDescent="0.25">
      <c r="A2410" s="12" t="s">
        <v>2868</v>
      </c>
      <c r="B2410" s="186" t="s">
        <v>10227</v>
      </c>
      <c r="I2410" t="s">
        <v>7248</v>
      </c>
      <c r="J2410" t="s">
        <v>10292</v>
      </c>
      <c r="K2410" t="s">
        <v>10239</v>
      </c>
      <c r="L2410" t="str">
        <f t="shared" si="37"/>
        <v>общ. Антоново, обл. Търговище</v>
      </c>
    </row>
    <row r="2411" spans="1:12" x14ac:dyDescent="0.25">
      <c r="A2411" s="12" t="s">
        <v>2867</v>
      </c>
      <c r="B2411" s="186" t="s">
        <v>10227</v>
      </c>
      <c r="I2411" t="s">
        <v>7454</v>
      </c>
      <c r="J2411" t="s">
        <v>10298</v>
      </c>
      <c r="K2411" t="s">
        <v>10248</v>
      </c>
      <c r="L2411" t="str">
        <f t="shared" si="37"/>
        <v>общ. Брезник, обл. Перник</v>
      </c>
    </row>
    <row r="2412" spans="1:12" x14ac:dyDescent="0.25">
      <c r="A2412" s="12" t="s">
        <v>2866</v>
      </c>
      <c r="B2412" s="186" t="s">
        <v>10227</v>
      </c>
      <c r="I2412" t="s">
        <v>7249</v>
      </c>
      <c r="J2412" t="s">
        <v>10293</v>
      </c>
      <c r="K2412" t="s">
        <v>10241</v>
      </c>
      <c r="L2412" t="str">
        <f t="shared" si="37"/>
        <v>общ. Елена, обл. Велико Търново</v>
      </c>
    </row>
    <row r="2413" spans="1:12" x14ac:dyDescent="0.25">
      <c r="A2413" s="12" t="s">
        <v>2865</v>
      </c>
      <c r="B2413" s="186" t="s">
        <v>10227</v>
      </c>
      <c r="I2413" t="s">
        <v>7250</v>
      </c>
      <c r="J2413" t="s">
        <v>10367</v>
      </c>
      <c r="K2413" t="s">
        <v>10242</v>
      </c>
      <c r="L2413" t="str">
        <f t="shared" si="37"/>
        <v>общ. Раднево, обл. Стара Загора</v>
      </c>
    </row>
    <row r="2414" spans="1:12" x14ac:dyDescent="0.25">
      <c r="A2414" s="12" t="s">
        <v>2863</v>
      </c>
      <c r="B2414" s="186" t="s">
        <v>9784</v>
      </c>
      <c r="I2414" t="s">
        <v>7251</v>
      </c>
      <c r="J2414" t="s">
        <v>10444</v>
      </c>
      <c r="K2414" t="s">
        <v>10233</v>
      </c>
      <c r="L2414" t="str">
        <f t="shared" si="37"/>
        <v>общ. Варна, обл. Варна</v>
      </c>
    </row>
    <row r="2415" spans="1:12" x14ac:dyDescent="0.25">
      <c r="A2415" s="12" t="s">
        <v>2862</v>
      </c>
      <c r="B2415" s="186" t="s">
        <v>10227</v>
      </c>
      <c r="I2415" t="s">
        <v>7251</v>
      </c>
      <c r="J2415" t="s">
        <v>10452</v>
      </c>
      <c r="K2415" t="s">
        <v>10236</v>
      </c>
      <c r="L2415" t="str">
        <f t="shared" si="37"/>
        <v>общ. Камено, обл. Бургас</v>
      </c>
    </row>
    <row r="2416" spans="1:12" x14ac:dyDescent="0.25">
      <c r="A2416" s="12" t="s">
        <v>2864</v>
      </c>
      <c r="B2416" s="186" t="s">
        <v>10227</v>
      </c>
      <c r="I2416" t="s">
        <v>7251</v>
      </c>
      <c r="J2416" t="s">
        <v>10476</v>
      </c>
      <c r="K2416" t="s">
        <v>10245</v>
      </c>
      <c r="L2416" t="str">
        <f t="shared" si="37"/>
        <v>общ. Симеоновград, обл. Хасково</v>
      </c>
    </row>
    <row r="2417" spans="1:12" x14ac:dyDescent="0.25">
      <c r="A2417" s="12" t="s">
        <v>2861</v>
      </c>
      <c r="B2417" s="186" t="s">
        <v>10227</v>
      </c>
      <c r="I2417" t="s">
        <v>7252</v>
      </c>
      <c r="J2417" t="s">
        <v>10275</v>
      </c>
      <c r="K2417" t="s">
        <v>10232</v>
      </c>
      <c r="L2417" t="str">
        <f t="shared" si="37"/>
        <v>общ. Джебел, обл. Кърджали</v>
      </c>
    </row>
    <row r="2418" spans="1:12" x14ac:dyDescent="0.25">
      <c r="A2418" s="12" t="s">
        <v>2859</v>
      </c>
      <c r="B2418" s="186" t="s">
        <v>9784</v>
      </c>
      <c r="I2418" t="s">
        <v>7253</v>
      </c>
      <c r="J2418" t="s">
        <v>10302</v>
      </c>
      <c r="K2418" t="s">
        <v>10247</v>
      </c>
      <c r="L2418" t="str">
        <f t="shared" si="37"/>
        <v>общ. Асеновград, обл. Пловдив</v>
      </c>
    </row>
    <row r="2419" spans="1:12" x14ac:dyDescent="0.25">
      <c r="A2419" s="12" t="s">
        <v>2860</v>
      </c>
      <c r="B2419" s="186" t="s">
        <v>9784</v>
      </c>
      <c r="I2419" t="s">
        <v>7253</v>
      </c>
      <c r="J2419" t="s">
        <v>10284</v>
      </c>
      <c r="K2419" t="s">
        <v>10245</v>
      </c>
      <c r="L2419" t="str">
        <f t="shared" si="37"/>
        <v>общ. Хасково, обл. Хасково</v>
      </c>
    </row>
    <row r="2420" spans="1:12" x14ac:dyDescent="0.25">
      <c r="A2420" s="12" t="s">
        <v>2858</v>
      </c>
      <c r="B2420" s="186" t="s">
        <v>10227</v>
      </c>
      <c r="I2420" t="s">
        <v>7254</v>
      </c>
      <c r="J2420" t="s">
        <v>10310</v>
      </c>
      <c r="K2420" t="s">
        <v>10232</v>
      </c>
      <c r="L2420" t="str">
        <f t="shared" si="37"/>
        <v>общ. Момчилград, обл. Кърджали</v>
      </c>
    </row>
    <row r="2421" spans="1:12" x14ac:dyDescent="0.25">
      <c r="A2421" s="12" t="s">
        <v>2857</v>
      </c>
      <c r="B2421" s="186" t="s">
        <v>9784</v>
      </c>
      <c r="I2421" t="s">
        <v>7458</v>
      </c>
      <c r="J2421" t="s">
        <v>10380</v>
      </c>
      <c r="K2421" t="s">
        <v>10243</v>
      </c>
      <c r="L2421" t="str">
        <f t="shared" si="37"/>
        <v>общ. Шумен, обл. Шумен</v>
      </c>
    </row>
    <row r="2422" spans="1:12" x14ac:dyDescent="0.25">
      <c r="A2422" s="12" t="s">
        <v>2856</v>
      </c>
      <c r="B2422" s="186" t="s">
        <v>9784</v>
      </c>
      <c r="I2422" t="s">
        <v>7255</v>
      </c>
      <c r="J2422" t="s">
        <v>10516</v>
      </c>
      <c r="K2422" t="s">
        <v>10249</v>
      </c>
      <c r="L2422" t="str">
        <f t="shared" si="37"/>
        <v>общ. Нова Загора, обл. Сливен</v>
      </c>
    </row>
    <row r="2423" spans="1:12" x14ac:dyDescent="0.25">
      <c r="A2423" s="12" t="s">
        <v>2855</v>
      </c>
      <c r="B2423" s="186" t="s">
        <v>9784</v>
      </c>
      <c r="I2423" t="s">
        <v>7256</v>
      </c>
      <c r="J2423" t="s">
        <v>10316</v>
      </c>
      <c r="K2423" t="s">
        <v>10252</v>
      </c>
      <c r="L2423" t="str">
        <f t="shared" si="37"/>
        <v>общ. Кюстендил, обл. Кюстендил</v>
      </c>
    </row>
    <row r="2424" spans="1:12" x14ac:dyDescent="0.25">
      <c r="A2424" s="12" t="s">
        <v>2854</v>
      </c>
      <c r="B2424" s="186" t="s">
        <v>10227</v>
      </c>
      <c r="I2424" t="s">
        <v>7257</v>
      </c>
      <c r="J2424" t="s">
        <v>10318</v>
      </c>
      <c r="K2424" t="s">
        <v>10248</v>
      </c>
      <c r="L2424" t="str">
        <f t="shared" si="37"/>
        <v>общ. Радомир, обл. Перник</v>
      </c>
    </row>
    <row r="2425" spans="1:12" x14ac:dyDescent="0.25">
      <c r="A2425" s="12" t="s">
        <v>2853</v>
      </c>
      <c r="B2425" s="186" t="s">
        <v>9784</v>
      </c>
      <c r="I2425" t="s">
        <v>7258</v>
      </c>
      <c r="J2425" t="s">
        <v>10449</v>
      </c>
      <c r="K2425" t="s">
        <v>10251</v>
      </c>
      <c r="L2425" t="str">
        <f t="shared" si="37"/>
        <v>общ. ГеоргиДамяново, обл. Монтана</v>
      </c>
    </row>
    <row r="2426" spans="1:12" x14ac:dyDescent="0.25">
      <c r="A2426" s="12" t="s">
        <v>2852</v>
      </c>
      <c r="B2426" s="186" t="s">
        <v>9784</v>
      </c>
      <c r="I2426" t="s">
        <v>7258</v>
      </c>
      <c r="J2426" t="s">
        <v>10316</v>
      </c>
      <c r="K2426" t="s">
        <v>10252</v>
      </c>
      <c r="L2426" t="str">
        <f t="shared" si="37"/>
        <v>общ. Кюстендил, обл. Кюстендил</v>
      </c>
    </row>
    <row r="2427" spans="1:12" x14ac:dyDescent="0.25">
      <c r="A2427" s="12" t="s">
        <v>2851</v>
      </c>
      <c r="B2427" s="186" t="s">
        <v>10227</v>
      </c>
      <c r="I2427" t="s">
        <v>7259</v>
      </c>
      <c r="J2427" t="s">
        <v>10320</v>
      </c>
      <c r="K2427" t="s">
        <v>10232</v>
      </c>
      <c r="L2427" t="str">
        <f t="shared" si="37"/>
        <v>общ. Черноочене, обл. Кърджали</v>
      </c>
    </row>
    <row r="2428" spans="1:12" x14ac:dyDescent="0.25">
      <c r="A2428" s="12" t="s">
        <v>2850</v>
      </c>
      <c r="B2428" s="186" t="s">
        <v>9784</v>
      </c>
      <c r="I2428" t="s">
        <v>7260</v>
      </c>
      <c r="J2428" t="s">
        <v>10276</v>
      </c>
      <c r="K2428" t="s">
        <v>10239</v>
      </c>
      <c r="L2428" t="str">
        <f t="shared" si="37"/>
        <v>общ. Търговище, обл. Търговище</v>
      </c>
    </row>
    <row r="2429" spans="1:12" x14ac:dyDescent="0.25">
      <c r="A2429" s="12" t="s">
        <v>2849</v>
      </c>
      <c r="B2429" s="186" t="s">
        <v>9784</v>
      </c>
      <c r="I2429" t="s">
        <v>7261</v>
      </c>
      <c r="J2429" t="s">
        <v>10316</v>
      </c>
      <c r="K2429" t="s">
        <v>10252</v>
      </c>
      <c r="L2429" t="str">
        <f t="shared" si="37"/>
        <v>общ. Кюстендил, обл. Кюстендил</v>
      </c>
    </row>
    <row r="2430" spans="1:12" x14ac:dyDescent="0.25">
      <c r="A2430" s="12" t="s">
        <v>2848</v>
      </c>
      <c r="B2430" s="186" t="s">
        <v>10227</v>
      </c>
      <c r="I2430" t="s">
        <v>7262</v>
      </c>
      <c r="J2430" t="s">
        <v>10392</v>
      </c>
      <c r="K2430" t="s">
        <v>10253</v>
      </c>
      <c r="L2430" t="str">
        <f t="shared" si="37"/>
        <v>общ. Бяла, обл. Русе</v>
      </c>
    </row>
    <row r="2431" spans="1:12" x14ac:dyDescent="0.25">
      <c r="A2431" s="12" t="s">
        <v>2847</v>
      </c>
      <c r="B2431" s="186" t="s">
        <v>10227</v>
      </c>
      <c r="I2431" t="s">
        <v>7263</v>
      </c>
      <c r="J2431" t="s">
        <v>10260</v>
      </c>
      <c r="K2431" t="s">
        <v>10230</v>
      </c>
      <c r="L2431" t="str">
        <f t="shared" si="37"/>
        <v>общ. Хаджидимово, обл. Благоевград</v>
      </c>
    </row>
    <row r="2432" spans="1:12" x14ac:dyDescent="0.25">
      <c r="A2432" s="12" t="s">
        <v>2846</v>
      </c>
      <c r="B2432" s="186" t="s">
        <v>10227</v>
      </c>
      <c r="I2432" t="s">
        <v>9659</v>
      </c>
      <c r="J2432" t="s">
        <v>10483</v>
      </c>
      <c r="K2432" t="s">
        <v>10240</v>
      </c>
      <c r="L2432" t="str">
        <f t="shared" si="37"/>
        <v>общ. Копривщица, обл. София</v>
      </c>
    </row>
    <row r="2433" spans="1:12" x14ac:dyDescent="0.25">
      <c r="A2433" s="12" t="s">
        <v>2845</v>
      </c>
      <c r="B2433" s="186" t="s">
        <v>9784</v>
      </c>
      <c r="I2433" t="s">
        <v>7264</v>
      </c>
      <c r="J2433" t="s">
        <v>10438</v>
      </c>
      <c r="K2433" t="s">
        <v>10242</v>
      </c>
      <c r="L2433" t="str">
        <f t="shared" si="37"/>
        <v>общ. Казанлък, обл. Стара Загора</v>
      </c>
    </row>
    <row r="2434" spans="1:12" x14ac:dyDescent="0.25">
      <c r="A2434" s="12" t="s">
        <v>2844</v>
      </c>
      <c r="B2434" s="186" t="s">
        <v>9784</v>
      </c>
      <c r="I2434" t="s">
        <v>7265</v>
      </c>
      <c r="J2434" t="s">
        <v>10288</v>
      </c>
      <c r="K2434" t="s">
        <v>10234</v>
      </c>
      <c r="L2434" t="str">
        <f t="shared" ref="L2434:L2497" si="38">+J2434&amp;", "&amp;K2434</f>
        <v>общ. Габрово, обл. Габрово</v>
      </c>
    </row>
    <row r="2435" spans="1:12" x14ac:dyDescent="0.25">
      <c r="A2435" s="12" t="s">
        <v>2843</v>
      </c>
      <c r="B2435" s="186" t="s">
        <v>9784</v>
      </c>
      <c r="I2435" t="s">
        <v>7266</v>
      </c>
      <c r="J2435" t="s">
        <v>10284</v>
      </c>
      <c r="K2435" t="s">
        <v>10245</v>
      </c>
      <c r="L2435" t="str">
        <f t="shared" si="38"/>
        <v>общ. Хасково, обл. Хасково</v>
      </c>
    </row>
    <row r="2436" spans="1:12" x14ac:dyDescent="0.25">
      <c r="A2436" s="12" t="s">
        <v>2842</v>
      </c>
      <c r="B2436" s="186" t="s">
        <v>10227</v>
      </c>
      <c r="I2436" t="s">
        <v>7267</v>
      </c>
      <c r="J2436" t="s">
        <v>10300</v>
      </c>
      <c r="K2436" t="s">
        <v>10238</v>
      </c>
      <c r="L2436" t="str">
        <f t="shared" si="38"/>
        <v>общ. Мадан, обл. Смолян</v>
      </c>
    </row>
    <row r="2437" spans="1:12" x14ac:dyDescent="0.25">
      <c r="A2437" s="12" t="s">
        <v>2841</v>
      </c>
      <c r="B2437" s="186" t="s">
        <v>10227</v>
      </c>
      <c r="I2437" t="s">
        <v>7268</v>
      </c>
      <c r="J2437" t="s">
        <v>10401</v>
      </c>
      <c r="K2437" t="s">
        <v>10238</v>
      </c>
      <c r="L2437" t="str">
        <f t="shared" si="38"/>
        <v>общ. Рудозем, обл. Смолян</v>
      </c>
    </row>
    <row r="2438" spans="1:12" x14ac:dyDescent="0.25">
      <c r="A2438" s="12" t="s">
        <v>2840</v>
      </c>
      <c r="B2438" s="186" t="s">
        <v>10227</v>
      </c>
      <c r="I2438" t="s">
        <v>7269</v>
      </c>
      <c r="J2438" t="s">
        <v>10261</v>
      </c>
      <c r="K2438" t="s">
        <v>10231</v>
      </c>
      <c r="L2438" t="str">
        <f t="shared" si="38"/>
        <v>общ. Крушари, обл. Добрич</v>
      </c>
    </row>
    <row r="2439" spans="1:12" x14ac:dyDescent="0.25">
      <c r="A2439" s="12" t="s">
        <v>2839</v>
      </c>
      <c r="B2439" s="186" t="s">
        <v>9784</v>
      </c>
      <c r="I2439" t="s">
        <v>7270</v>
      </c>
      <c r="J2439" t="s">
        <v>10266</v>
      </c>
      <c r="K2439" t="s">
        <v>10234</v>
      </c>
      <c r="L2439" t="str">
        <f t="shared" si="38"/>
        <v>общ. Севлиево, обл. Габрово</v>
      </c>
    </row>
    <row r="2440" spans="1:12" x14ac:dyDescent="0.25">
      <c r="A2440" s="12" t="s">
        <v>2838</v>
      </c>
      <c r="B2440" s="186" t="s">
        <v>10227</v>
      </c>
      <c r="I2440" t="s">
        <v>7271</v>
      </c>
      <c r="J2440" t="s">
        <v>10498</v>
      </c>
      <c r="K2440" t="s">
        <v>10252</v>
      </c>
      <c r="L2440" t="str">
        <f t="shared" si="38"/>
        <v>общ. Бобов дол, обл. Кюстендил</v>
      </c>
    </row>
    <row r="2441" spans="1:12" x14ac:dyDescent="0.25">
      <c r="A2441" s="12" t="s">
        <v>2837</v>
      </c>
      <c r="B2441" s="186" t="s">
        <v>9784</v>
      </c>
      <c r="I2441" t="s">
        <v>7272</v>
      </c>
      <c r="J2441" t="s">
        <v>10266</v>
      </c>
      <c r="K2441" t="s">
        <v>10234</v>
      </c>
      <c r="L2441" t="str">
        <f t="shared" si="38"/>
        <v>общ. Севлиево, обл. Габрово</v>
      </c>
    </row>
    <row r="2442" spans="1:12" x14ac:dyDescent="0.25">
      <c r="A2442" s="12" t="s">
        <v>2836</v>
      </c>
      <c r="B2442" s="186" t="s">
        <v>9784</v>
      </c>
      <c r="I2442" t="s">
        <v>7273</v>
      </c>
      <c r="J2442" t="s">
        <v>10506</v>
      </c>
      <c r="K2442" t="s">
        <v>10230</v>
      </c>
      <c r="L2442" t="str">
        <f t="shared" si="38"/>
        <v>общ. Гоце Делчев, обл. Благоевград</v>
      </c>
    </row>
    <row r="2443" spans="1:12" x14ac:dyDescent="0.25">
      <c r="A2443" s="12" t="s">
        <v>2835</v>
      </c>
      <c r="B2443" s="186" t="s">
        <v>9784</v>
      </c>
      <c r="I2443" t="s">
        <v>7274</v>
      </c>
      <c r="J2443" t="s">
        <v>10516</v>
      </c>
      <c r="K2443" t="s">
        <v>10249</v>
      </c>
      <c r="L2443" t="str">
        <f t="shared" si="38"/>
        <v>общ. Нова Загора, обл. Сливен</v>
      </c>
    </row>
    <row r="2444" spans="1:12" x14ac:dyDescent="0.25">
      <c r="A2444" s="12" t="s">
        <v>2834</v>
      </c>
      <c r="B2444" s="186" t="s">
        <v>10227</v>
      </c>
      <c r="I2444" t="s">
        <v>7275</v>
      </c>
      <c r="J2444" t="s">
        <v>10310</v>
      </c>
      <c r="K2444" t="s">
        <v>10232</v>
      </c>
      <c r="L2444" t="str">
        <f t="shared" si="38"/>
        <v>общ. Момчилград, обл. Кърджали</v>
      </c>
    </row>
    <row r="2445" spans="1:12" x14ac:dyDescent="0.25">
      <c r="A2445" s="12" t="s">
        <v>2833</v>
      </c>
      <c r="B2445" s="186" t="s">
        <v>10227</v>
      </c>
      <c r="I2445" t="s">
        <v>7276</v>
      </c>
      <c r="J2445" t="s">
        <v>10353</v>
      </c>
      <c r="K2445" t="s">
        <v>10235</v>
      </c>
      <c r="L2445" t="str">
        <f t="shared" si="38"/>
        <v>общ. Главиница, обл. Силистра</v>
      </c>
    </row>
    <row r="2446" spans="1:12" x14ac:dyDescent="0.25">
      <c r="A2446" s="12" t="s">
        <v>2832</v>
      </c>
      <c r="B2446" s="186" t="s">
        <v>10227</v>
      </c>
      <c r="I2446" t="s">
        <v>7277</v>
      </c>
      <c r="J2446" t="s">
        <v>10323</v>
      </c>
      <c r="K2446" t="s">
        <v>10234</v>
      </c>
      <c r="L2446" t="str">
        <f t="shared" si="38"/>
        <v>общ. Дряново, обл. Габрово</v>
      </c>
    </row>
    <row r="2447" spans="1:12" x14ac:dyDescent="0.25">
      <c r="A2447" s="12" t="s">
        <v>2831</v>
      </c>
      <c r="B2447" s="186" t="s">
        <v>10227</v>
      </c>
      <c r="I2447" t="s">
        <v>7278</v>
      </c>
      <c r="J2447" t="s">
        <v>10478</v>
      </c>
      <c r="K2447" t="s">
        <v>10248</v>
      </c>
      <c r="L2447" t="str">
        <f t="shared" si="38"/>
        <v>общ. Ковачевци, обл. Перник</v>
      </c>
    </row>
    <row r="2448" spans="1:12" x14ac:dyDescent="0.25">
      <c r="A2448" s="12" t="s">
        <v>2830</v>
      </c>
      <c r="B2448" s="186" t="s">
        <v>10227</v>
      </c>
      <c r="I2448" t="s">
        <v>7279</v>
      </c>
      <c r="J2448" t="s">
        <v>10293</v>
      </c>
      <c r="K2448" t="s">
        <v>10241</v>
      </c>
      <c r="L2448" t="str">
        <f t="shared" si="38"/>
        <v>общ. Елена, обл. Велико Търново</v>
      </c>
    </row>
    <row r="2449" spans="1:12" x14ac:dyDescent="0.25">
      <c r="A2449" s="12" t="s">
        <v>2829</v>
      </c>
      <c r="B2449" s="186" t="s">
        <v>10227</v>
      </c>
      <c r="I2449" t="s">
        <v>7280</v>
      </c>
      <c r="J2449" t="s">
        <v>10323</v>
      </c>
      <c r="K2449" t="s">
        <v>10234</v>
      </c>
      <c r="L2449" t="str">
        <f t="shared" si="38"/>
        <v>общ. Дряново, обл. Габрово</v>
      </c>
    </row>
    <row r="2450" spans="1:12" x14ac:dyDescent="0.25">
      <c r="A2450" s="12" t="s">
        <v>2828</v>
      </c>
      <c r="B2450" s="186" t="s">
        <v>10227</v>
      </c>
      <c r="I2450" t="s">
        <v>7281</v>
      </c>
      <c r="J2450" t="s">
        <v>10281</v>
      </c>
      <c r="K2450" t="s">
        <v>10236</v>
      </c>
      <c r="L2450" t="str">
        <f t="shared" si="38"/>
        <v>общ. Поморие, обл. Бургас</v>
      </c>
    </row>
    <row r="2451" spans="1:12" x14ac:dyDescent="0.25">
      <c r="A2451" s="12" t="s">
        <v>2826</v>
      </c>
      <c r="B2451" s="186" t="s">
        <v>9784</v>
      </c>
      <c r="I2451" t="s">
        <v>7282</v>
      </c>
      <c r="J2451" t="s">
        <v>10302</v>
      </c>
      <c r="K2451" t="s">
        <v>10247</v>
      </c>
      <c r="L2451" t="str">
        <f t="shared" si="38"/>
        <v>общ. Асеновград, обл. Пловдив</v>
      </c>
    </row>
    <row r="2452" spans="1:12" x14ac:dyDescent="0.25">
      <c r="A2452" s="12" t="s">
        <v>2824</v>
      </c>
      <c r="B2452" s="186" t="s">
        <v>10227</v>
      </c>
      <c r="I2452" t="s">
        <v>7282</v>
      </c>
      <c r="J2452" t="s">
        <v>10326</v>
      </c>
      <c r="K2452" t="s">
        <v>10237</v>
      </c>
      <c r="L2452" t="str">
        <f t="shared" si="38"/>
        <v>общ. Брегово, обл. Видин</v>
      </c>
    </row>
    <row r="2453" spans="1:12" x14ac:dyDescent="0.25">
      <c r="A2453" s="12" t="s">
        <v>2827</v>
      </c>
      <c r="B2453" s="186" t="s">
        <v>10227</v>
      </c>
      <c r="I2453" t="s">
        <v>7282</v>
      </c>
      <c r="J2453" t="s">
        <v>10458</v>
      </c>
      <c r="K2453" t="s">
        <v>10243</v>
      </c>
      <c r="L2453" t="str">
        <f t="shared" si="38"/>
        <v>общ. Каспичан, обл. Шумен</v>
      </c>
    </row>
    <row r="2454" spans="1:12" x14ac:dyDescent="0.25">
      <c r="A2454" s="12" t="s">
        <v>2825</v>
      </c>
      <c r="B2454" s="186" t="s">
        <v>10227</v>
      </c>
      <c r="I2454" t="s">
        <v>7282</v>
      </c>
      <c r="J2454" t="s">
        <v>10433</v>
      </c>
      <c r="K2454" t="s">
        <v>10252</v>
      </c>
      <c r="L2454" t="str">
        <f t="shared" si="38"/>
        <v>общ. Трекляно, обл. Кюстендил</v>
      </c>
    </row>
    <row r="2455" spans="1:12" x14ac:dyDescent="0.25">
      <c r="A2455" s="12" t="s">
        <v>2819</v>
      </c>
      <c r="B2455" s="186" t="s">
        <v>10227</v>
      </c>
      <c r="I2455" t="s">
        <v>7285</v>
      </c>
      <c r="J2455" t="s">
        <v>10462</v>
      </c>
      <c r="K2455" t="s">
        <v>10237</v>
      </c>
      <c r="L2455" t="str">
        <f t="shared" si="38"/>
        <v>общ. Кула, обл. Видин</v>
      </c>
    </row>
    <row r="2456" spans="1:12" x14ac:dyDescent="0.25">
      <c r="A2456" s="12" t="s">
        <v>2823</v>
      </c>
      <c r="B2456" s="186" t="s">
        <v>9784</v>
      </c>
      <c r="I2456" t="s">
        <v>7283</v>
      </c>
      <c r="J2456" t="s">
        <v>10288</v>
      </c>
      <c r="K2456" t="s">
        <v>10234</v>
      </c>
      <c r="L2456" t="str">
        <f t="shared" si="38"/>
        <v>общ. Габрово, обл. Габрово</v>
      </c>
    </row>
    <row r="2457" spans="1:12" x14ac:dyDescent="0.25">
      <c r="A2457" s="12" t="s">
        <v>2822</v>
      </c>
      <c r="B2457" s="186" t="s">
        <v>10227</v>
      </c>
      <c r="I2457" t="s">
        <v>7459</v>
      </c>
      <c r="J2457" t="s">
        <v>10332</v>
      </c>
      <c r="K2457" t="s">
        <v>10240</v>
      </c>
      <c r="L2457" t="str">
        <f t="shared" si="38"/>
        <v>общ. Ихтиман, обл. София</v>
      </c>
    </row>
    <row r="2458" spans="1:12" x14ac:dyDescent="0.25">
      <c r="A2458" s="12" t="s">
        <v>2821</v>
      </c>
      <c r="B2458" s="186" t="s">
        <v>10227</v>
      </c>
      <c r="I2458" t="s">
        <v>7284</v>
      </c>
      <c r="J2458" t="s">
        <v>10524</v>
      </c>
      <c r="K2458" t="s">
        <v>10254</v>
      </c>
      <c r="L2458" t="str">
        <f t="shared" si="38"/>
        <v>общ. Цар Калоян, обл. Разград</v>
      </c>
    </row>
    <row r="2459" spans="1:12" x14ac:dyDescent="0.25">
      <c r="A2459" s="12" t="s">
        <v>2820</v>
      </c>
      <c r="B2459" s="186" t="s">
        <v>10227</v>
      </c>
      <c r="I2459" t="s">
        <v>9660</v>
      </c>
      <c r="J2459" t="s">
        <v>10475</v>
      </c>
      <c r="K2459" t="s">
        <v>10228</v>
      </c>
      <c r="L2459" t="str">
        <f t="shared" si="38"/>
        <v>общ. Ракитово, обл. Пазарджик</v>
      </c>
    </row>
    <row r="2460" spans="1:12" x14ac:dyDescent="0.25">
      <c r="A2460" s="12" t="s">
        <v>2818</v>
      </c>
      <c r="B2460" s="186" t="s">
        <v>10227</v>
      </c>
      <c r="I2460" t="s">
        <v>7286</v>
      </c>
      <c r="J2460" t="s">
        <v>10293</v>
      </c>
      <c r="K2460" t="s">
        <v>10241</v>
      </c>
      <c r="L2460" t="str">
        <f t="shared" si="38"/>
        <v>общ. Елена, обл. Велико Търново</v>
      </c>
    </row>
    <row r="2461" spans="1:12" x14ac:dyDescent="0.25">
      <c r="A2461" s="12" t="s">
        <v>2817</v>
      </c>
      <c r="B2461" s="186" t="s">
        <v>9784</v>
      </c>
      <c r="I2461" t="s">
        <v>7287</v>
      </c>
      <c r="J2461" t="s">
        <v>10335</v>
      </c>
      <c r="K2461" t="s">
        <v>10246</v>
      </c>
      <c r="L2461" t="str">
        <f t="shared" si="38"/>
        <v>общ. Враца, обл. Враца</v>
      </c>
    </row>
    <row r="2462" spans="1:12" x14ac:dyDescent="0.25">
      <c r="A2462" s="12" t="s">
        <v>2816</v>
      </c>
      <c r="B2462" s="186" t="s">
        <v>10227</v>
      </c>
      <c r="I2462" t="s">
        <v>7288</v>
      </c>
      <c r="J2462" t="s">
        <v>10388</v>
      </c>
      <c r="K2462" t="s">
        <v>10236</v>
      </c>
      <c r="L2462" t="str">
        <f t="shared" si="38"/>
        <v>общ. Сунгурларе, обл. Бургас</v>
      </c>
    </row>
    <row r="2463" spans="1:12" x14ac:dyDescent="0.25">
      <c r="A2463" s="12" t="s">
        <v>2815</v>
      </c>
      <c r="B2463" s="186" t="s">
        <v>9784</v>
      </c>
      <c r="I2463" t="s">
        <v>7289</v>
      </c>
      <c r="J2463" t="s">
        <v>10380</v>
      </c>
      <c r="K2463" t="s">
        <v>10243</v>
      </c>
      <c r="L2463" t="str">
        <f t="shared" si="38"/>
        <v>общ. Шумен, обл. Шумен</v>
      </c>
    </row>
    <row r="2464" spans="1:12" x14ac:dyDescent="0.25">
      <c r="A2464" s="12" t="s">
        <v>2813</v>
      </c>
      <c r="B2464" s="186" t="s">
        <v>10227</v>
      </c>
      <c r="I2464" t="s">
        <v>7290</v>
      </c>
      <c r="J2464" t="s">
        <v>10461</v>
      </c>
      <c r="K2464" t="s">
        <v>10240</v>
      </c>
      <c r="L2464" t="str">
        <f t="shared" si="38"/>
        <v>общ. Костенец, обл. София</v>
      </c>
    </row>
    <row r="2465" spans="1:12" x14ac:dyDescent="0.25">
      <c r="A2465" s="12" t="s">
        <v>2814</v>
      </c>
      <c r="B2465" s="186" t="s">
        <v>10227</v>
      </c>
      <c r="I2465" t="s">
        <v>7290</v>
      </c>
      <c r="J2465" t="s">
        <v>10461</v>
      </c>
      <c r="K2465" t="s">
        <v>10240</v>
      </c>
      <c r="L2465" t="str">
        <f t="shared" si="38"/>
        <v>общ. Костенец, обл. София</v>
      </c>
    </row>
    <row r="2466" spans="1:12" x14ac:dyDescent="0.25">
      <c r="A2466" s="12" t="s">
        <v>2812</v>
      </c>
      <c r="B2466" s="186" t="s">
        <v>9784</v>
      </c>
      <c r="I2466" t="s">
        <v>7291</v>
      </c>
      <c r="J2466" t="s">
        <v>10288</v>
      </c>
      <c r="K2466" t="s">
        <v>10234</v>
      </c>
      <c r="L2466" t="str">
        <f t="shared" si="38"/>
        <v>общ. Габрово, обл. Габрово</v>
      </c>
    </row>
    <row r="2467" spans="1:12" x14ac:dyDescent="0.25">
      <c r="A2467" s="12" t="s">
        <v>2811</v>
      </c>
      <c r="B2467" s="186" t="s">
        <v>10227</v>
      </c>
      <c r="I2467" t="s">
        <v>7292</v>
      </c>
      <c r="J2467" t="s">
        <v>10333</v>
      </c>
      <c r="K2467" t="s">
        <v>10251</v>
      </c>
      <c r="L2467" t="str">
        <f t="shared" si="38"/>
        <v>общ. Берковица, обл. Монтана</v>
      </c>
    </row>
    <row r="2468" spans="1:12" x14ac:dyDescent="0.25">
      <c r="A2468" s="12" t="s">
        <v>2810</v>
      </c>
      <c r="B2468" s="186" t="s">
        <v>10227</v>
      </c>
      <c r="I2468" t="s">
        <v>7293</v>
      </c>
      <c r="J2468" t="s">
        <v>10312</v>
      </c>
      <c r="K2468" t="s">
        <v>10236</v>
      </c>
      <c r="L2468" t="str">
        <f t="shared" si="38"/>
        <v>общ. Царево, обл. Бургас</v>
      </c>
    </row>
    <row r="2469" spans="1:12" x14ac:dyDescent="0.25">
      <c r="A2469" s="12" t="s">
        <v>2809</v>
      </c>
      <c r="B2469" s="186" t="s">
        <v>10227</v>
      </c>
      <c r="I2469" t="s">
        <v>7294</v>
      </c>
      <c r="J2469" t="s">
        <v>10384</v>
      </c>
      <c r="K2469" t="s">
        <v>10247</v>
      </c>
      <c r="L2469" t="str">
        <f t="shared" si="38"/>
        <v>общ. Марица, обл. Пловдив</v>
      </c>
    </row>
    <row r="2470" spans="1:12" x14ac:dyDescent="0.25">
      <c r="A2470" s="12" t="s">
        <v>2808</v>
      </c>
      <c r="B2470" s="186" t="s">
        <v>10227</v>
      </c>
      <c r="I2470" t="s">
        <v>7295</v>
      </c>
      <c r="J2470" t="s">
        <v>10368</v>
      </c>
      <c r="K2470" t="s">
        <v>10245</v>
      </c>
      <c r="L2470" t="str">
        <f t="shared" si="38"/>
        <v>общ. Ивайловград, обл. Хасково</v>
      </c>
    </row>
    <row r="2471" spans="1:12" x14ac:dyDescent="0.25">
      <c r="A2471" s="12" t="s">
        <v>2807</v>
      </c>
      <c r="B2471" s="186" t="s">
        <v>10227</v>
      </c>
      <c r="I2471" t="s">
        <v>9661</v>
      </c>
      <c r="J2471" t="s">
        <v>10359</v>
      </c>
      <c r="K2471" t="s">
        <v>10240</v>
      </c>
      <c r="L2471" t="str">
        <f t="shared" si="38"/>
        <v>общ. Костинброд, обл. София</v>
      </c>
    </row>
    <row r="2472" spans="1:12" x14ac:dyDescent="0.25">
      <c r="A2472" s="12" t="s">
        <v>2806</v>
      </c>
      <c r="B2472" s="186" t="s">
        <v>9784</v>
      </c>
      <c r="I2472" t="s">
        <v>7296</v>
      </c>
      <c r="J2472" t="s">
        <v>10269</v>
      </c>
      <c r="K2472" t="s">
        <v>10232</v>
      </c>
      <c r="L2472" t="str">
        <f t="shared" si="38"/>
        <v>общ. Кърджали, обл. Кърджали</v>
      </c>
    </row>
    <row r="2473" spans="1:12" x14ac:dyDescent="0.25">
      <c r="A2473" s="12" t="s">
        <v>2805</v>
      </c>
      <c r="B2473" s="186" t="s">
        <v>10227</v>
      </c>
      <c r="I2473" t="s">
        <v>7297</v>
      </c>
      <c r="J2473" t="s">
        <v>10301</v>
      </c>
      <c r="K2473" t="s">
        <v>10237</v>
      </c>
      <c r="L2473" t="str">
        <f t="shared" si="38"/>
        <v>общ. Димово, обл. Видин</v>
      </c>
    </row>
    <row r="2474" spans="1:12" x14ac:dyDescent="0.25">
      <c r="A2474" s="12" t="s">
        <v>2804</v>
      </c>
      <c r="B2474" s="186" t="s">
        <v>9784</v>
      </c>
      <c r="I2474" t="s">
        <v>7298</v>
      </c>
      <c r="J2474" t="s">
        <v>10445</v>
      </c>
      <c r="K2474" t="s">
        <v>10245</v>
      </c>
      <c r="L2474" t="str">
        <f t="shared" si="38"/>
        <v>общ. Свиленград, обл. Хасково</v>
      </c>
    </row>
    <row r="2475" spans="1:12" x14ac:dyDescent="0.25">
      <c r="A2475" s="12" t="s">
        <v>2803</v>
      </c>
      <c r="B2475" s="186" t="s">
        <v>10227</v>
      </c>
      <c r="I2475" t="s">
        <v>7299</v>
      </c>
      <c r="J2475" t="s">
        <v>10297</v>
      </c>
      <c r="K2475" t="s">
        <v>10232</v>
      </c>
      <c r="L2475" t="str">
        <f t="shared" si="38"/>
        <v>общ. Кирково, обл. Кърджали</v>
      </c>
    </row>
    <row r="2476" spans="1:12" x14ac:dyDescent="0.25">
      <c r="A2476" s="12" t="s">
        <v>2802</v>
      </c>
      <c r="B2476" s="186" t="s">
        <v>10227</v>
      </c>
      <c r="I2476" t="s">
        <v>7300</v>
      </c>
      <c r="J2476" t="s">
        <v>10336</v>
      </c>
      <c r="K2476" t="s">
        <v>10248</v>
      </c>
      <c r="L2476" t="str">
        <f t="shared" si="38"/>
        <v>общ. Трън, обл. Перник</v>
      </c>
    </row>
    <row r="2477" spans="1:12" x14ac:dyDescent="0.25">
      <c r="A2477" s="12" t="s">
        <v>2801</v>
      </c>
      <c r="B2477" s="186" t="s">
        <v>10227</v>
      </c>
      <c r="I2477" t="s">
        <v>9662</v>
      </c>
      <c r="J2477" t="s">
        <v>10413</v>
      </c>
      <c r="K2477" t="s">
        <v>10249</v>
      </c>
      <c r="L2477" t="str">
        <f t="shared" si="38"/>
        <v>общ. Котел, обл. Сливен</v>
      </c>
    </row>
    <row r="2478" spans="1:12" x14ac:dyDescent="0.25">
      <c r="A2478" s="12" t="s">
        <v>2800</v>
      </c>
      <c r="B2478" s="186" t="s">
        <v>10227</v>
      </c>
      <c r="I2478" t="s">
        <v>7301</v>
      </c>
      <c r="J2478" t="s">
        <v>10333</v>
      </c>
      <c r="K2478" t="s">
        <v>10251</v>
      </c>
      <c r="L2478" t="str">
        <f t="shared" si="38"/>
        <v>общ. Берковица, обл. Монтана</v>
      </c>
    </row>
    <row r="2479" spans="1:12" x14ac:dyDescent="0.25">
      <c r="A2479" s="12" t="s">
        <v>2799</v>
      </c>
      <c r="B2479" s="186" t="s">
        <v>10227</v>
      </c>
      <c r="I2479" t="s">
        <v>7302</v>
      </c>
      <c r="J2479" t="s">
        <v>10265</v>
      </c>
      <c r="K2479" t="s">
        <v>10232</v>
      </c>
      <c r="L2479" t="str">
        <f t="shared" si="38"/>
        <v>общ. Крумовград, обл. Кърджали</v>
      </c>
    </row>
    <row r="2480" spans="1:12" x14ac:dyDescent="0.25">
      <c r="A2480" s="12" t="s">
        <v>2798</v>
      </c>
      <c r="B2480" s="186" t="s">
        <v>10227</v>
      </c>
      <c r="I2480" t="s">
        <v>7303</v>
      </c>
      <c r="J2480" t="s">
        <v>10492</v>
      </c>
      <c r="K2480" t="s">
        <v>10231</v>
      </c>
      <c r="L2480" t="str">
        <f t="shared" si="38"/>
        <v>общ. Добрич-селска, обл. Добрич</v>
      </c>
    </row>
    <row r="2481" spans="1:12" x14ac:dyDescent="0.25">
      <c r="A2481" s="12" t="s">
        <v>2797</v>
      </c>
      <c r="B2481" s="186" t="s">
        <v>10227</v>
      </c>
      <c r="I2481" t="s">
        <v>7304</v>
      </c>
      <c r="J2481" t="s">
        <v>10293</v>
      </c>
      <c r="K2481" t="s">
        <v>10241</v>
      </c>
      <c r="L2481" t="str">
        <f t="shared" si="38"/>
        <v>общ. Елена, обл. Велико Търново</v>
      </c>
    </row>
    <row r="2482" spans="1:12" x14ac:dyDescent="0.25">
      <c r="A2482" s="12" t="s">
        <v>2796</v>
      </c>
      <c r="B2482" s="186" t="s">
        <v>10227</v>
      </c>
      <c r="I2482" t="s">
        <v>7305</v>
      </c>
      <c r="J2482" t="s">
        <v>10397</v>
      </c>
      <c r="K2482" t="s">
        <v>10230</v>
      </c>
      <c r="L2482" t="str">
        <f t="shared" si="38"/>
        <v>общ. Сатовча, обл. Благоевград</v>
      </c>
    </row>
    <row r="2483" spans="1:12" x14ac:dyDescent="0.25">
      <c r="A2483" s="12" t="s">
        <v>2795</v>
      </c>
      <c r="B2483" s="186" t="s">
        <v>10227</v>
      </c>
      <c r="I2483" t="s">
        <v>7306</v>
      </c>
      <c r="J2483" t="s">
        <v>10439</v>
      </c>
      <c r="K2483" t="s">
        <v>10238</v>
      </c>
      <c r="L2483" t="str">
        <f t="shared" si="38"/>
        <v>общ. Неделино, обл. Смолян</v>
      </c>
    </row>
    <row r="2484" spans="1:12" x14ac:dyDescent="0.25">
      <c r="A2484" s="12" t="s">
        <v>2794</v>
      </c>
      <c r="B2484" s="186" t="s">
        <v>10227</v>
      </c>
      <c r="I2484" t="s">
        <v>7307</v>
      </c>
      <c r="J2484" t="s">
        <v>10311</v>
      </c>
      <c r="K2484" t="s">
        <v>10247</v>
      </c>
      <c r="L2484" t="str">
        <f t="shared" si="38"/>
        <v>общ. Садово, обл. Пловдив</v>
      </c>
    </row>
    <row r="2485" spans="1:12" x14ac:dyDescent="0.25">
      <c r="A2485" s="12" t="s">
        <v>2793</v>
      </c>
      <c r="B2485" s="186" t="s">
        <v>10227</v>
      </c>
      <c r="I2485" t="s">
        <v>9663</v>
      </c>
      <c r="J2485" t="s">
        <v>10343</v>
      </c>
      <c r="K2485" t="s">
        <v>10252</v>
      </c>
      <c r="L2485" t="str">
        <f t="shared" si="38"/>
        <v>общ. Кочериново, обл. Кюстендил</v>
      </c>
    </row>
    <row r="2486" spans="1:12" x14ac:dyDescent="0.25">
      <c r="A2486" s="12" t="s">
        <v>2792</v>
      </c>
      <c r="B2486" s="186" t="s">
        <v>10227</v>
      </c>
      <c r="I2486" t="s">
        <v>7308</v>
      </c>
      <c r="J2486" t="s">
        <v>10287</v>
      </c>
      <c r="K2486" t="s">
        <v>10231</v>
      </c>
      <c r="L2486" t="str">
        <f t="shared" si="38"/>
        <v>общ. Тервел, обл. Добрич</v>
      </c>
    </row>
    <row r="2487" spans="1:12" x14ac:dyDescent="0.25">
      <c r="A2487" s="12" t="s">
        <v>2791</v>
      </c>
      <c r="B2487" s="186" t="s">
        <v>10227</v>
      </c>
      <c r="I2487" t="s">
        <v>7309</v>
      </c>
      <c r="J2487" t="s">
        <v>10501</v>
      </c>
      <c r="K2487" t="s">
        <v>10243</v>
      </c>
      <c r="L2487" t="str">
        <f t="shared" si="38"/>
        <v>общ. Велики Преслав, обл. Шумен</v>
      </c>
    </row>
    <row r="2488" spans="1:12" x14ac:dyDescent="0.25">
      <c r="A2488" s="12" t="s">
        <v>2790</v>
      </c>
      <c r="B2488" s="186" t="s">
        <v>9784</v>
      </c>
      <c r="I2488" t="s">
        <v>7310</v>
      </c>
      <c r="J2488" t="s">
        <v>10272</v>
      </c>
      <c r="K2488" t="s">
        <v>10237</v>
      </c>
      <c r="L2488" t="str">
        <f t="shared" si="38"/>
        <v>общ. Видин, обл. Видин</v>
      </c>
    </row>
    <row r="2489" spans="1:12" x14ac:dyDescent="0.25">
      <c r="A2489" s="12" t="s">
        <v>2789</v>
      </c>
      <c r="B2489" s="186" t="s">
        <v>10227</v>
      </c>
      <c r="I2489" t="s">
        <v>7311</v>
      </c>
      <c r="J2489" t="s">
        <v>10298</v>
      </c>
      <c r="K2489" t="s">
        <v>10248</v>
      </c>
      <c r="L2489" t="str">
        <f t="shared" si="38"/>
        <v>общ. Брезник, обл. Перник</v>
      </c>
    </row>
    <row r="2490" spans="1:12" x14ac:dyDescent="0.25">
      <c r="A2490" s="12" t="s">
        <v>2788</v>
      </c>
      <c r="B2490" s="186" t="s">
        <v>10227</v>
      </c>
      <c r="I2490" t="s">
        <v>7461</v>
      </c>
      <c r="J2490" t="s">
        <v>10318</v>
      </c>
      <c r="K2490" t="s">
        <v>10248</v>
      </c>
      <c r="L2490" t="str">
        <f t="shared" si="38"/>
        <v>общ. Радомир, обл. Перник</v>
      </c>
    </row>
    <row r="2491" spans="1:12" x14ac:dyDescent="0.25">
      <c r="A2491" s="12" t="s">
        <v>2787</v>
      </c>
      <c r="B2491" s="186" t="s">
        <v>10227</v>
      </c>
      <c r="I2491" t="s">
        <v>7312</v>
      </c>
      <c r="J2491" t="s">
        <v>10340</v>
      </c>
      <c r="K2491" t="s">
        <v>10236</v>
      </c>
      <c r="L2491" t="str">
        <f t="shared" si="38"/>
        <v>общ. Несебър, обл. Бургас</v>
      </c>
    </row>
    <row r="2492" spans="1:12" x14ac:dyDescent="0.25">
      <c r="A2492" s="12" t="s">
        <v>2786</v>
      </c>
      <c r="B2492" s="186" t="s">
        <v>10227</v>
      </c>
      <c r="I2492" t="s">
        <v>7313</v>
      </c>
      <c r="J2492" t="s">
        <v>10522</v>
      </c>
      <c r="K2492" t="s">
        <v>10253</v>
      </c>
      <c r="L2492" t="str">
        <f t="shared" si="38"/>
        <v>общ. Сливо поле, обл. Русе</v>
      </c>
    </row>
    <row r="2493" spans="1:12" x14ac:dyDescent="0.25">
      <c r="A2493" s="12" t="s">
        <v>2785</v>
      </c>
      <c r="B2493" s="186" t="s">
        <v>9784</v>
      </c>
      <c r="I2493" t="s">
        <v>7314</v>
      </c>
      <c r="J2493" t="s">
        <v>10285</v>
      </c>
      <c r="K2493" t="s">
        <v>10238</v>
      </c>
      <c r="L2493" t="str">
        <f t="shared" si="38"/>
        <v>общ. Смолян, обл. Смолян</v>
      </c>
    </row>
    <row r="2494" spans="1:12" x14ac:dyDescent="0.25">
      <c r="A2494" s="12" t="s">
        <v>2784</v>
      </c>
      <c r="B2494" s="186" t="s">
        <v>9784</v>
      </c>
      <c r="I2494" t="s">
        <v>7315</v>
      </c>
      <c r="J2494" t="s">
        <v>10276</v>
      </c>
      <c r="K2494" t="s">
        <v>10239</v>
      </c>
      <c r="L2494" t="str">
        <f t="shared" si="38"/>
        <v>общ. Търговище, обл. Търговище</v>
      </c>
    </row>
    <row r="2495" spans="1:12" x14ac:dyDescent="0.25">
      <c r="A2495" s="12" t="s">
        <v>2783</v>
      </c>
      <c r="B2495" s="186" t="s">
        <v>10227</v>
      </c>
      <c r="I2495" t="s">
        <v>7316</v>
      </c>
      <c r="J2495" t="s">
        <v>10404</v>
      </c>
      <c r="K2495" t="s">
        <v>10253</v>
      </c>
      <c r="L2495" t="str">
        <f t="shared" si="38"/>
        <v>общ. Иваново, обл. Русе</v>
      </c>
    </row>
    <row r="2496" spans="1:12" x14ac:dyDescent="0.25">
      <c r="A2496" s="12" t="s">
        <v>2782</v>
      </c>
      <c r="B2496" s="186" t="s">
        <v>10227</v>
      </c>
      <c r="I2496" t="s">
        <v>7317</v>
      </c>
      <c r="J2496" t="s">
        <v>10354</v>
      </c>
      <c r="K2496" t="s">
        <v>10242</v>
      </c>
      <c r="L2496" t="str">
        <f t="shared" si="38"/>
        <v>общ. Опан, обл. Стара Загора</v>
      </c>
    </row>
    <row r="2497" spans="1:12" x14ac:dyDescent="0.25">
      <c r="A2497" s="12" t="s">
        <v>2781</v>
      </c>
      <c r="B2497" s="186" t="s">
        <v>10227</v>
      </c>
      <c r="I2497" t="s">
        <v>7318</v>
      </c>
      <c r="J2497" t="s">
        <v>10352</v>
      </c>
      <c r="K2497" t="s">
        <v>10246</v>
      </c>
      <c r="L2497" t="str">
        <f t="shared" si="38"/>
        <v>общ. Криводол, обл. Враца</v>
      </c>
    </row>
    <row r="2498" spans="1:12" x14ac:dyDescent="0.25">
      <c r="A2498" s="12" t="s">
        <v>2780</v>
      </c>
      <c r="B2498" s="186" t="s">
        <v>10227</v>
      </c>
      <c r="I2498" t="s">
        <v>7319</v>
      </c>
      <c r="J2498" t="s">
        <v>10492</v>
      </c>
      <c r="K2498" t="s">
        <v>10231</v>
      </c>
      <c r="L2498" t="str">
        <f t="shared" ref="L2498:L2561" si="39">+J2498&amp;", "&amp;K2498</f>
        <v>общ. Добрич-селска, обл. Добрич</v>
      </c>
    </row>
    <row r="2499" spans="1:12" x14ac:dyDescent="0.25">
      <c r="A2499" s="12" t="s">
        <v>2779</v>
      </c>
      <c r="B2499" s="186" t="s">
        <v>9784</v>
      </c>
      <c r="I2499" t="s">
        <v>7320</v>
      </c>
      <c r="J2499" t="s">
        <v>10403</v>
      </c>
      <c r="K2499" t="s">
        <v>10240</v>
      </c>
      <c r="L2499" t="str">
        <f t="shared" si="39"/>
        <v>общ. Ботевград, обл. София</v>
      </c>
    </row>
    <row r="2500" spans="1:12" x14ac:dyDescent="0.25">
      <c r="A2500" s="12" t="s">
        <v>2778</v>
      </c>
      <c r="B2500" s="186" t="s">
        <v>10227</v>
      </c>
      <c r="I2500" t="s">
        <v>7321</v>
      </c>
      <c r="J2500" t="s">
        <v>10315</v>
      </c>
      <c r="K2500" t="s">
        <v>10230</v>
      </c>
      <c r="L2500" t="str">
        <f t="shared" si="39"/>
        <v>общ. Белица, обл. Благоевград</v>
      </c>
    </row>
    <row r="2501" spans="1:12" x14ac:dyDescent="0.25">
      <c r="A2501" s="12" t="s">
        <v>2777</v>
      </c>
      <c r="B2501" s="186" t="s">
        <v>10227</v>
      </c>
      <c r="I2501" t="s">
        <v>7321</v>
      </c>
      <c r="J2501" t="s">
        <v>10503</v>
      </c>
      <c r="K2501" t="s">
        <v>10231</v>
      </c>
      <c r="L2501" t="str">
        <f t="shared" si="39"/>
        <v>общ. Генерал Тошево, обл. Добрич</v>
      </c>
    </row>
    <row r="2502" spans="1:12" x14ac:dyDescent="0.25">
      <c r="A2502" s="12" t="s">
        <v>2776</v>
      </c>
      <c r="B2502" s="186" t="s">
        <v>10227</v>
      </c>
      <c r="I2502" t="s">
        <v>7322</v>
      </c>
      <c r="J2502" t="s">
        <v>10406</v>
      </c>
      <c r="K2502" t="s">
        <v>10243</v>
      </c>
      <c r="L2502" t="str">
        <f t="shared" si="39"/>
        <v>общ. Върбица, обл. Шумен</v>
      </c>
    </row>
    <row r="2503" spans="1:12" x14ac:dyDescent="0.25">
      <c r="A2503" s="12" t="s">
        <v>2774</v>
      </c>
      <c r="B2503" s="186" t="s">
        <v>10227</v>
      </c>
      <c r="I2503" t="s">
        <v>7323</v>
      </c>
      <c r="J2503" t="s">
        <v>10300</v>
      </c>
      <c r="K2503" t="s">
        <v>10238</v>
      </c>
      <c r="L2503" t="str">
        <f t="shared" si="39"/>
        <v>общ. Мадан, обл. Смолян</v>
      </c>
    </row>
    <row r="2504" spans="1:12" x14ac:dyDescent="0.25">
      <c r="A2504" s="12" t="s">
        <v>2775</v>
      </c>
      <c r="B2504" s="186" t="s">
        <v>10227</v>
      </c>
      <c r="I2504" t="s">
        <v>7323</v>
      </c>
      <c r="J2504" t="s">
        <v>10439</v>
      </c>
      <c r="K2504" t="s">
        <v>10238</v>
      </c>
      <c r="L2504" t="str">
        <f t="shared" si="39"/>
        <v>общ. Неделино, обл. Смолян</v>
      </c>
    </row>
    <row r="2505" spans="1:12" x14ac:dyDescent="0.25">
      <c r="A2505" s="12" t="s">
        <v>2773</v>
      </c>
      <c r="B2505" s="186" t="s">
        <v>9784</v>
      </c>
      <c r="I2505" t="s">
        <v>7324</v>
      </c>
      <c r="J2505" t="s">
        <v>10324</v>
      </c>
      <c r="K2505" t="s">
        <v>10252</v>
      </c>
      <c r="L2505" t="str">
        <f t="shared" si="39"/>
        <v>общ. Дупница, обл. Кюстендил</v>
      </c>
    </row>
    <row r="2506" spans="1:12" x14ac:dyDescent="0.25">
      <c r="A2506" s="12" t="s">
        <v>2772</v>
      </c>
      <c r="B2506" s="186" t="s">
        <v>9784</v>
      </c>
      <c r="I2506" t="s">
        <v>7325</v>
      </c>
      <c r="J2506" t="s">
        <v>10324</v>
      </c>
      <c r="K2506" t="s">
        <v>10252</v>
      </c>
      <c r="L2506" t="str">
        <f t="shared" si="39"/>
        <v>общ. Дупница, обл. Кюстендил</v>
      </c>
    </row>
    <row r="2507" spans="1:12" x14ac:dyDescent="0.25">
      <c r="A2507" s="12" t="s">
        <v>2770</v>
      </c>
      <c r="B2507" s="186" t="s">
        <v>9784</v>
      </c>
      <c r="I2507" t="s">
        <v>7326</v>
      </c>
      <c r="J2507" t="s">
        <v>10269</v>
      </c>
      <c r="K2507" t="s">
        <v>10232</v>
      </c>
      <c r="L2507" t="str">
        <f t="shared" si="39"/>
        <v>общ. Кърджали, обл. Кърджали</v>
      </c>
    </row>
    <row r="2508" spans="1:12" x14ac:dyDescent="0.25">
      <c r="A2508" s="12" t="s">
        <v>2771</v>
      </c>
      <c r="B2508" s="186" t="s">
        <v>10227</v>
      </c>
      <c r="I2508" t="s">
        <v>7327</v>
      </c>
      <c r="J2508" t="s">
        <v>10410</v>
      </c>
      <c r="K2508" t="s">
        <v>10244</v>
      </c>
      <c r="L2508" t="str">
        <f t="shared" si="39"/>
        <v>общ. Болярово, обл. Ямбол</v>
      </c>
    </row>
    <row r="2509" spans="1:12" x14ac:dyDescent="0.25">
      <c r="A2509" s="12" t="s">
        <v>2769</v>
      </c>
      <c r="B2509" s="186" t="s">
        <v>10227</v>
      </c>
      <c r="I2509" t="s">
        <v>7328</v>
      </c>
      <c r="J2509" t="s">
        <v>10292</v>
      </c>
      <c r="K2509" t="s">
        <v>10239</v>
      </c>
      <c r="L2509" t="str">
        <f t="shared" si="39"/>
        <v>общ. Антоново, обл. Търговище</v>
      </c>
    </row>
    <row r="2510" spans="1:12" x14ac:dyDescent="0.25">
      <c r="A2510" s="12" t="s">
        <v>2768</v>
      </c>
      <c r="B2510" s="186" t="s">
        <v>9784</v>
      </c>
      <c r="I2510" t="s">
        <v>7329</v>
      </c>
      <c r="J2510" t="s">
        <v>10424</v>
      </c>
      <c r="K2510" t="s">
        <v>10233</v>
      </c>
      <c r="L2510" t="str">
        <f t="shared" si="39"/>
        <v>общ. Вълчидол, обл. Варна</v>
      </c>
    </row>
    <row r="2511" spans="1:12" x14ac:dyDescent="0.25">
      <c r="A2511" s="12" t="s">
        <v>2767</v>
      </c>
      <c r="B2511" s="186" t="s">
        <v>9784</v>
      </c>
      <c r="I2511" t="s">
        <v>7330</v>
      </c>
      <c r="J2511" t="s">
        <v>10349</v>
      </c>
      <c r="K2511" t="s">
        <v>10248</v>
      </c>
      <c r="L2511" t="str">
        <f t="shared" si="39"/>
        <v>общ. Перник, обл. Перник</v>
      </c>
    </row>
    <row r="2512" spans="1:12" x14ac:dyDescent="0.25">
      <c r="A2512" s="12" t="s">
        <v>2765</v>
      </c>
      <c r="B2512" s="186" t="s">
        <v>10227</v>
      </c>
      <c r="I2512" t="s">
        <v>7331</v>
      </c>
      <c r="J2512" t="s">
        <v>10327</v>
      </c>
      <c r="K2512" t="s">
        <v>10245</v>
      </c>
      <c r="L2512" t="str">
        <f t="shared" si="39"/>
        <v>общ. Стамболово, обл. Хасково</v>
      </c>
    </row>
    <row r="2513" spans="1:12" x14ac:dyDescent="0.25">
      <c r="A2513" s="12" t="s">
        <v>2766</v>
      </c>
      <c r="B2513" s="186" t="s">
        <v>9784</v>
      </c>
      <c r="I2513" t="s">
        <v>7331</v>
      </c>
      <c r="J2513" t="s">
        <v>10276</v>
      </c>
      <c r="K2513" t="s">
        <v>10239</v>
      </c>
      <c r="L2513" t="str">
        <f t="shared" si="39"/>
        <v>общ. Търговище, обл. Търговище</v>
      </c>
    </row>
    <row r="2514" spans="1:12" x14ac:dyDescent="0.25">
      <c r="A2514" s="12" t="s">
        <v>2764</v>
      </c>
      <c r="B2514" s="186" t="s">
        <v>9784</v>
      </c>
      <c r="I2514" t="s">
        <v>7332</v>
      </c>
      <c r="J2514" t="s">
        <v>10278</v>
      </c>
      <c r="K2514" t="s">
        <v>10228</v>
      </c>
      <c r="L2514" t="str">
        <f t="shared" si="39"/>
        <v>общ. Пазарджик, обл. Пазарджик</v>
      </c>
    </row>
    <row r="2515" spans="1:12" x14ac:dyDescent="0.25">
      <c r="A2515" s="12" t="s">
        <v>2763</v>
      </c>
      <c r="B2515" s="186" t="s">
        <v>9784</v>
      </c>
      <c r="I2515" t="s">
        <v>7333</v>
      </c>
      <c r="J2515" t="s">
        <v>10266</v>
      </c>
      <c r="K2515" t="s">
        <v>10234</v>
      </c>
      <c r="L2515" t="str">
        <f t="shared" si="39"/>
        <v>общ. Севлиево, обл. Габрово</v>
      </c>
    </row>
    <row r="2516" spans="1:12" x14ac:dyDescent="0.25">
      <c r="A2516" s="12" t="s">
        <v>2762</v>
      </c>
      <c r="B2516" s="186" t="s">
        <v>10227</v>
      </c>
      <c r="I2516" t="s">
        <v>7334</v>
      </c>
      <c r="J2516" t="s">
        <v>10297</v>
      </c>
      <c r="K2516" t="s">
        <v>10232</v>
      </c>
      <c r="L2516" t="str">
        <f t="shared" si="39"/>
        <v>общ. Кирково, обл. Кърджали</v>
      </c>
    </row>
    <row r="2517" spans="1:12" x14ac:dyDescent="0.25">
      <c r="A2517" s="12" t="s">
        <v>2761</v>
      </c>
      <c r="B2517" s="186" t="s">
        <v>10227</v>
      </c>
      <c r="I2517" t="s">
        <v>7335</v>
      </c>
      <c r="J2517" t="s">
        <v>10330</v>
      </c>
      <c r="K2517" t="s">
        <v>10231</v>
      </c>
      <c r="L2517" t="str">
        <f t="shared" si="39"/>
        <v>общ. Балчик, обл. Добрич</v>
      </c>
    </row>
    <row r="2518" spans="1:12" x14ac:dyDescent="0.25">
      <c r="A2518" s="12" t="s">
        <v>2760</v>
      </c>
      <c r="B2518" s="186" t="s">
        <v>10227</v>
      </c>
      <c r="I2518" t="s">
        <v>7336</v>
      </c>
      <c r="J2518" t="s">
        <v>10455</v>
      </c>
      <c r="K2518" t="s">
        <v>10235</v>
      </c>
      <c r="L2518" t="str">
        <f t="shared" si="39"/>
        <v>общ. Кайнарджа, обл. Силистра</v>
      </c>
    </row>
    <row r="2519" spans="1:12" x14ac:dyDescent="0.25">
      <c r="A2519" s="12" t="s">
        <v>2758</v>
      </c>
      <c r="B2519" s="186" t="s">
        <v>10227</v>
      </c>
      <c r="I2519" t="s">
        <v>7337</v>
      </c>
      <c r="J2519" t="s">
        <v>10399</v>
      </c>
      <c r="K2519" t="s">
        <v>10246</v>
      </c>
      <c r="L2519" t="str">
        <f t="shared" si="39"/>
        <v>общ. Мездра, обл. Враца</v>
      </c>
    </row>
    <row r="2520" spans="1:12" x14ac:dyDescent="0.25">
      <c r="A2520" s="12" t="s">
        <v>2759</v>
      </c>
      <c r="B2520" s="186" t="s">
        <v>10227</v>
      </c>
      <c r="I2520" t="s">
        <v>7337</v>
      </c>
      <c r="J2520" t="s">
        <v>10402</v>
      </c>
      <c r="K2520" t="s">
        <v>10231</v>
      </c>
      <c r="L2520" t="str">
        <f t="shared" si="39"/>
        <v>общ. Шабла, обл. Добрич</v>
      </c>
    </row>
    <row r="2521" spans="1:12" x14ac:dyDescent="0.25">
      <c r="A2521" s="12" t="s">
        <v>2757</v>
      </c>
      <c r="B2521" s="186" t="s">
        <v>9784</v>
      </c>
      <c r="I2521" t="s">
        <v>7338</v>
      </c>
      <c r="J2521" t="s">
        <v>10360</v>
      </c>
      <c r="K2521" t="s">
        <v>10251</v>
      </c>
      <c r="L2521" t="str">
        <f t="shared" si="39"/>
        <v>общ. Монтана, обл. Монтана</v>
      </c>
    </row>
    <row r="2522" spans="1:12" x14ac:dyDescent="0.25">
      <c r="A2522" s="12" t="s">
        <v>2756</v>
      </c>
      <c r="B2522" s="186" t="s">
        <v>10227</v>
      </c>
      <c r="I2522" t="s">
        <v>7339</v>
      </c>
      <c r="J2522" t="s">
        <v>10298</v>
      </c>
      <c r="K2522" t="s">
        <v>10248</v>
      </c>
      <c r="L2522" t="str">
        <f t="shared" si="39"/>
        <v>общ. Брезник, обл. Перник</v>
      </c>
    </row>
    <row r="2523" spans="1:12" x14ac:dyDescent="0.25">
      <c r="A2523" s="12" t="s">
        <v>2754</v>
      </c>
      <c r="B2523" s="186" t="s">
        <v>10227</v>
      </c>
      <c r="I2523" t="s">
        <v>7340</v>
      </c>
      <c r="J2523" t="s">
        <v>10503</v>
      </c>
      <c r="K2523" t="s">
        <v>10231</v>
      </c>
      <c r="L2523" t="str">
        <f t="shared" si="39"/>
        <v>общ. Генерал Тошево, обл. Добрич</v>
      </c>
    </row>
    <row r="2524" spans="1:12" x14ac:dyDescent="0.25">
      <c r="A2524" s="12" t="s">
        <v>2755</v>
      </c>
      <c r="B2524" s="186" t="s">
        <v>10227</v>
      </c>
      <c r="I2524" t="s">
        <v>7340</v>
      </c>
      <c r="J2524" t="s">
        <v>10404</v>
      </c>
      <c r="K2524" t="s">
        <v>10253</v>
      </c>
      <c r="L2524" t="str">
        <f t="shared" si="39"/>
        <v>общ. Иваново, обл. Русе</v>
      </c>
    </row>
    <row r="2525" spans="1:12" x14ac:dyDescent="0.25">
      <c r="A2525" s="12" t="s">
        <v>2753</v>
      </c>
      <c r="B2525" s="186" t="s">
        <v>10227</v>
      </c>
      <c r="I2525" t="s">
        <v>7341</v>
      </c>
      <c r="J2525" t="s">
        <v>10515</v>
      </c>
      <c r="K2525" t="s">
        <v>10243</v>
      </c>
      <c r="L2525" t="str">
        <f t="shared" si="39"/>
        <v>общ. Никола Козлево, обл. Шумен</v>
      </c>
    </row>
    <row r="2526" spans="1:12" x14ac:dyDescent="0.25">
      <c r="A2526" s="12" t="s">
        <v>2752</v>
      </c>
      <c r="B2526" s="186" t="s">
        <v>10227</v>
      </c>
      <c r="I2526" t="s">
        <v>7342</v>
      </c>
      <c r="J2526" t="s">
        <v>10299</v>
      </c>
      <c r="K2526" t="s">
        <v>10233</v>
      </c>
      <c r="L2526" t="str">
        <f t="shared" si="39"/>
        <v>общ. Дългопол, обл. Варна</v>
      </c>
    </row>
    <row r="2527" spans="1:12" x14ac:dyDescent="0.25">
      <c r="A2527" s="12" t="s">
        <v>2751</v>
      </c>
      <c r="B2527" s="186" t="s">
        <v>10227</v>
      </c>
      <c r="I2527" t="s">
        <v>7343</v>
      </c>
      <c r="J2527" t="s">
        <v>10265</v>
      </c>
      <c r="K2527" t="s">
        <v>10232</v>
      </c>
      <c r="L2527" t="str">
        <f t="shared" si="39"/>
        <v>общ. Крумовград, обл. Кърджали</v>
      </c>
    </row>
    <row r="2528" spans="1:12" x14ac:dyDescent="0.25">
      <c r="A2528" s="12" t="s">
        <v>2749</v>
      </c>
      <c r="B2528" s="186" t="s">
        <v>10227</v>
      </c>
      <c r="I2528" t="s">
        <v>7345</v>
      </c>
      <c r="J2528" t="s">
        <v>10442</v>
      </c>
      <c r="K2528" t="s">
        <v>10241</v>
      </c>
      <c r="L2528" t="str">
        <f t="shared" si="39"/>
        <v>общ. Сухиндол, обл. Велико Търново</v>
      </c>
    </row>
    <row r="2529" spans="1:12" x14ac:dyDescent="0.25">
      <c r="A2529" s="12" t="s">
        <v>2750</v>
      </c>
      <c r="B2529" s="186" t="s">
        <v>10227</v>
      </c>
      <c r="I2529" t="s">
        <v>7344</v>
      </c>
      <c r="J2529" t="s">
        <v>10376</v>
      </c>
      <c r="K2529" t="s">
        <v>10247</v>
      </c>
      <c r="L2529" t="str">
        <f t="shared" si="39"/>
        <v>общ. Хисаря, обл. Пловдив</v>
      </c>
    </row>
    <row r="2530" spans="1:12" x14ac:dyDescent="0.25">
      <c r="A2530" s="12" t="s">
        <v>2748</v>
      </c>
      <c r="B2530" s="186" t="s">
        <v>10227</v>
      </c>
      <c r="I2530" t="s">
        <v>7346</v>
      </c>
      <c r="J2530" t="s">
        <v>10381</v>
      </c>
      <c r="K2530" t="s">
        <v>10239</v>
      </c>
      <c r="L2530" t="str">
        <f t="shared" si="39"/>
        <v>общ. Омуртаг, обл. Търговище</v>
      </c>
    </row>
    <row r="2531" spans="1:12" x14ac:dyDescent="0.25">
      <c r="A2531" s="12" t="s">
        <v>2747</v>
      </c>
      <c r="B2531" s="186" t="s">
        <v>10227</v>
      </c>
      <c r="I2531" t="s">
        <v>7347</v>
      </c>
      <c r="J2531" t="s">
        <v>10378</v>
      </c>
      <c r="K2531" t="s">
        <v>10237</v>
      </c>
      <c r="L2531" t="str">
        <f t="shared" si="39"/>
        <v>общ. Белоградчик, обл. Видин</v>
      </c>
    </row>
    <row r="2532" spans="1:12" x14ac:dyDescent="0.25">
      <c r="A2532" s="12" t="s">
        <v>2746</v>
      </c>
      <c r="B2532" s="186" t="s">
        <v>10227</v>
      </c>
      <c r="I2532" t="s">
        <v>7348</v>
      </c>
      <c r="J2532" t="s">
        <v>10338</v>
      </c>
      <c r="K2532" t="s">
        <v>10230</v>
      </c>
      <c r="L2532" t="str">
        <f t="shared" si="39"/>
        <v>общ. Банско, обл. Благоевград</v>
      </c>
    </row>
    <row r="2533" spans="1:12" x14ac:dyDescent="0.25">
      <c r="A2533" s="12" t="s">
        <v>2745</v>
      </c>
      <c r="B2533" s="186" t="s">
        <v>10227</v>
      </c>
      <c r="I2533" t="s">
        <v>7348</v>
      </c>
      <c r="J2533" t="s">
        <v>10297</v>
      </c>
      <c r="K2533" t="s">
        <v>10232</v>
      </c>
      <c r="L2533" t="str">
        <f t="shared" si="39"/>
        <v>общ. Кирково, обл. Кърджали</v>
      </c>
    </row>
    <row r="2534" spans="1:12" x14ac:dyDescent="0.25">
      <c r="A2534" s="12" t="s">
        <v>2744</v>
      </c>
      <c r="B2534" s="186" t="s">
        <v>10227</v>
      </c>
      <c r="I2534" t="s">
        <v>7349</v>
      </c>
      <c r="J2534" t="s">
        <v>10330</v>
      </c>
      <c r="K2534" t="s">
        <v>10231</v>
      </c>
      <c r="L2534" t="str">
        <f t="shared" si="39"/>
        <v>общ. Балчик, обл. Добрич</v>
      </c>
    </row>
    <row r="2535" spans="1:12" x14ac:dyDescent="0.25">
      <c r="A2535" s="12" t="s">
        <v>2743</v>
      </c>
      <c r="B2535" s="186" t="s">
        <v>9784</v>
      </c>
      <c r="I2535" t="s">
        <v>7350</v>
      </c>
      <c r="J2535" t="s">
        <v>10285</v>
      </c>
      <c r="K2535" t="s">
        <v>10238</v>
      </c>
      <c r="L2535" t="str">
        <f t="shared" si="39"/>
        <v>общ. Смолян, обл. Смолян</v>
      </c>
    </row>
    <row r="2536" spans="1:12" x14ac:dyDescent="0.25">
      <c r="A2536" s="12" t="s">
        <v>2742</v>
      </c>
      <c r="B2536" s="186" t="s">
        <v>10227</v>
      </c>
      <c r="I2536" t="s">
        <v>9320</v>
      </c>
      <c r="J2536" t="s">
        <v>10310</v>
      </c>
      <c r="K2536" t="s">
        <v>10232</v>
      </c>
      <c r="L2536" t="str">
        <f t="shared" si="39"/>
        <v>общ. Момчилград, обл. Кърджали</v>
      </c>
    </row>
    <row r="2537" spans="1:12" x14ac:dyDescent="0.25">
      <c r="A2537" s="12" t="s">
        <v>2741</v>
      </c>
      <c r="B2537" s="186" t="s">
        <v>9784</v>
      </c>
      <c r="I2537" t="s">
        <v>7351</v>
      </c>
      <c r="J2537" t="s">
        <v>10324</v>
      </c>
      <c r="K2537" t="s">
        <v>10252</v>
      </c>
      <c r="L2537" t="str">
        <f t="shared" si="39"/>
        <v>общ. Дупница, обл. Кюстендил</v>
      </c>
    </row>
    <row r="2538" spans="1:12" x14ac:dyDescent="0.25">
      <c r="A2538" s="12" t="s">
        <v>2740</v>
      </c>
      <c r="B2538" s="186" t="s">
        <v>9784</v>
      </c>
      <c r="I2538" t="s">
        <v>7352</v>
      </c>
      <c r="J2538" t="s">
        <v>10400</v>
      </c>
      <c r="K2538" t="s">
        <v>10245</v>
      </c>
      <c r="L2538" t="str">
        <f t="shared" si="39"/>
        <v>общ. Димитровград, обл. Хасково</v>
      </c>
    </row>
    <row r="2539" spans="1:12" x14ac:dyDescent="0.25">
      <c r="A2539" s="12" t="s">
        <v>2739</v>
      </c>
      <c r="B2539" s="186" t="s">
        <v>10227</v>
      </c>
      <c r="I2539" t="s">
        <v>7353</v>
      </c>
      <c r="J2539" t="s">
        <v>10465</v>
      </c>
      <c r="K2539" t="s">
        <v>10239</v>
      </c>
      <c r="L2539" t="str">
        <f t="shared" si="39"/>
        <v>общ. Опака, обл. Търговище</v>
      </c>
    </row>
    <row r="2540" spans="1:12" x14ac:dyDescent="0.25">
      <c r="A2540" s="12" t="s">
        <v>2738</v>
      </c>
      <c r="B2540" s="186" t="s">
        <v>10227</v>
      </c>
      <c r="I2540" t="s">
        <v>7354</v>
      </c>
      <c r="J2540" t="s">
        <v>10267</v>
      </c>
      <c r="K2540" t="s">
        <v>10234</v>
      </c>
      <c r="L2540" t="str">
        <f t="shared" si="39"/>
        <v>общ. Трявна, обл. Габрово</v>
      </c>
    </row>
    <row r="2541" spans="1:12" x14ac:dyDescent="0.25">
      <c r="A2541" s="12" t="s">
        <v>2737</v>
      </c>
      <c r="B2541" s="186" t="s">
        <v>10227</v>
      </c>
      <c r="I2541" t="s">
        <v>9616</v>
      </c>
      <c r="J2541" t="s">
        <v>10453</v>
      </c>
      <c r="K2541" t="s">
        <v>10230</v>
      </c>
      <c r="L2541" t="str">
        <f t="shared" si="39"/>
        <v>общ. Кресна, обл. Благоевград</v>
      </c>
    </row>
    <row r="2542" spans="1:12" x14ac:dyDescent="0.25">
      <c r="A2542" s="12" t="s">
        <v>2736</v>
      </c>
      <c r="B2542" s="186" t="s">
        <v>10227</v>
      </c>
      <c r="I2542" t="s">
        <v>7356</v>
      </c>
      <c r="J2542" t="s">
        <v>10432</v>
      </c>
      <c r="K2542" t="s">
        <v>10250</v>
      </c>
      <c r="L2542" t="str">
        <f t="shared" si="39"/>
        <v>общ. Гулянци, обл. Плевен</v>
      </c>
    </row>
    <row r="2543" spans="1:12" x14ac:dyDescent="0.25">
      <c r="A2543" s="12" t="s">
        <v>2735</v>
      </c>
      <c r="B2543" s="186" t="s">
        <v>10227</v>
      </c>
      <c r="I2543" t="s">
        <v>7356</v>
      </c>
      <c r="J2543" t="s">
        <v>10399</v>
      </c>
      <c r="K2543" t="s">
        <v>10246</v>
      </c>
      <c r="L2543" t="str">
        <f t="shared" si="39"/>
        <v>общ. Мездра, обл. Враца</v>
      </c>
    </row>
    <row r="2544" spans="1:12" x14ac:dyDescent="0.25">
      <c r="A2544" s="12" t="s">
        <v>2734</v>
      </c>
      <c r="B2544" s="186" t="s">
        <v>10227</v>
      </c>
      <c r="I2544" t="s">
        <v>7357</v>
      </c>
      <c r="J2544" t="s">
        <v>10397</v>
      </c>
      <c r="K2544" t="s">
        <v>10230</v>
      </c>
      <c r="L2544" t="str">
        <f t="shared" si="39"/>
        <v>общ. Сатовча, обл. Благоевград</v>
      </c>
    </row>
    <row r="2545" spans="1:12" x14ac:dyDescent="0.25">
      <c r="A2545" s="12" t="s">
        <v>2733</v>
      </c>
      <c r="B2545" s="186" t="s">
        <v>10227</v>
      </c>
      <c r="I2545" t="s">
        <v>7358</v>
      </c>
      <c r="J2545" t="s">
        <v>10436</v>
      </c>
      <c r="K2545" t="s">
        <v>10251</v>
      </c>
      <c r="L2545" t="str">
        <f t="shared" si="39"/>
        <v>общ. Брусарци, обл. Монтана</v>
      </c>
    </row>
    <row r="2546" spans="1:12" x14ac:dyDescent="0.25">
      <c r="A2546" s="12" t="s">
        <v>2732</v>
      </c>
      <c r="B2546" s="186" t="s">
        <v>10227</v>
      </c>
      <c r="I2546" t="s">
        <v>7358</v>
      </c>
      <c r="J2546" t="s">
        <v>10440</v>
      </c>
      <c r="K2546" t="s">
        <v>10246</v>
      </c>
      <c r="L2546" t="str">
        <f t="shared" si="39"/>
        <v>общ. Козлодуй, обл. Враца</v>
      </c>
    </row>
    <row r="2547" spans="1:12" x14ac:dyDescent="0.25">
      <c r="A2547" s="12" t="s">
        <v>2731</v>
      </c>
      <c r="B2547" s="186" t="s">
        <v>9784</v>
      </c>
      <c r="I2547" t="s">
        <v>7359</v>
      </c>
      <c r="J2547" t="s">
        <v>10516</v>
      </c>
      <c r="K2547" t="s">
        <v>10249</v>
      </c>
      <c r="L2547" t="str">
        <f t="shared" si="39"/>
        <v>общ. Нова Загора, обл. Сливен</v>
      </c>
    </row>
    <row r="2548" spans="1:12" x14ac:dyDescent="0.25">
      <c r="A2548" s="12" t="s">
        <v>2730</v>
      </c>
      <c r="B2548" s="186" t="s">
        <v>10227</v>
      </c>
      <c r="I2548" t="s">
        <v>7360</v>
      </c>
      <c r="J2548" t="s">
        <v>10515</v>
      </c>
      <c r="K2548" t="s">
        <v>10243</v>
      </c>
      <c r="L2548" t="str">
        <f t="shared" si="39"/>
        <v>общ. Никола Козлево, обл. Шумен</v>
      </c>
    </row>
    <row r="2549" spans="1:12" x14ac:dyDescent="0.25">
      <c r="A2549" s="12" t="s">
        <v>2728</v>
      </c>
      <c r="B2549" s="186" t="s">
        <v>9784</v>
      </c>
      <c r="I2549" t="s">
        <v>7361</v>
      </c>
      <c r="J2549" t="s">
        <v>10331</v>
      </c>
      <c r="K2549" t="s">
        <v>10255</v>
      </c>
      <c r="L2549" t="str">
        <f t="shared" si="39"/>
        <v>общ. Столична, обл. София (столица)</v>
      </c>
    </row>
    <row r="2550" spans="1:12" x14ac:dyDescent="0.25">
      <c r="A2550" s="12" t="s">
        <v>2729</v>
      </c>
      <c r="B2550" s="186" t="s">
        <v>10227</v>
      </c>
      <c r="I2550" t="s">
        <v>7361</v>
      </c>
      <c r="J2550" t="s">
        <v>10383</v>
      </c>
      <c r="K2550" t="s">
        <v>10253</v>
      </c>
      <c r="L2550" t="str">
        <f t="shared" si="39"/>
        <v>общ. Ценово, обл. Русе</v>
      </c>
    </row>
    <row r="2551" spans="1:12" x14ac:dyDescent="0.25">
      <c r="A2551" s="12" t="s">
        <v>2727</v>
      </c>
      <c r="B2551" s="186" t="s">
        <v>10227</v>
      </c>
      <c r="I2551" t="s">
        <v>7362</v>
      </c>
      <c r="J2551" t="s">
        <v>10510</v>
      </c>
      <c r="K2551" t="s">
        <v>10233</v>
      </c>
      <c r="L2551" t="str">
        <f t="shared" si="39"/>
        <v>общ. Долни чифлик, обл. Варна</v>
      </c>
    </row>
    <row r="2552" spans="1:12" x14ac:dyDescent="0.25">
      <c r="A2552" s="12" t="s">
        <v>2726</v>
      </c>
      <c r="B2552" s="186" t="s">
        <v>10227</v>
      </c>
      <c r="I2552" t="s">
        <v>7363</v>
      </c>
      <c r="J2552" t="s">
        <v>10396</v>
      </c>
      <c r="K2552" t="s">
        <v>10254</v>
      </c>
      <c r="L2552" t="str">
        <f t="shared" si="39"/>
        <v>общ. Самуил, обл. Разград</v>
      </c>
    </row>
    <row r="2553" spans="1:12" x14ac:dyDescent="0.25">
      <c r="A2553" s="12" t="s">
        <v>2725</v>
      </c>
      <c r="B2553" s="186" t="s">
        <v>10227</v>
      </c>
      <c r="I2553" t="s">
        <v>7364</v>
      </c>
      <c r="J2553" t="s">
        <v>10448</v>
      </c>
      <c r="K2553" t="s">
        <v>10253</v>
      </c>
      <c r="L2553" t="str">
        <f t="shared" si="39"/>
        <v>общ. Ветово, обл. Русе</v>
      </c>
    </row>
    <row r="2554" spans="1:12" x14ac:dyDescent="0.25">
      <c r="A2554" s="12" t="s">
        <v>2724</v>
      </c>
      <c r="B2554" s="186" t="s">
        <v>10227</v>
      </c>
      <c r="I2554" t="s">
        <v>7364</v>
      </c>
      <c r="J2554" t="s">
        <v>10395</v>
      </c>
      <c r="K2554" t="s">
        <v>10233</v>
      </c>
      <c r="L2554" t="str">
        <f t="shared" si="39"/>
        <v>общ. Провадия, обл. Варна</v>
      </c>
    </row>
    <row r="2555" spans="1:12" x14ac:dyDescent="0.25">
      <c r="A2555" s="12" t="s">
        <v>2721</v>
      </c>
      <c r="B2555" s="186" t="s">
        <v>9784</v>
      </c>
      <c r="I2555" t="s">
        <v>7366</v>
      </c>
      <c r="J2555" t="s">
        <v>10284</v>
      </c>
      <c r="K2555" t="s">
        <v>10245</v>
      </c>
      <c r="L2555" t="str">
        <f t="shared" si="39"/>
        <v>общ. Хасково, обл. Хасково</v>
      </c>
    </row>
    <row r="2556" spans="1:12" x14ac:dyDescent="0.25">
      <c r="A2556" s="12" t="s">
        <v>2723</v>
      </c>
      <c r="B2556" s="186" t="s">
        <v>10227</v>
      </c>
      <c r="I2556" t="s">
        <v>9664</v>
      </c>
      <c r="J2556" t="s">
        <v>10352</v>
      </c>
      <c r="K2556" t="s">
        <v>10246</v>
      </c>
      <c r="L2556" t="str">
        <f t="shared" si="39"/>
        <v>общ. Криводол, обл. Враца</v>
      </c>
    </row>
    <row r="2557" spans="1:12" x14ac:dyDescent="0.25">
      <c r="A2557" s="12" t="s">
        <v>2722</v>
      </c>
      <c r="B2557" s="186" t="s">
        <v>10227</v>
      </c>
      <c r="I2557" t="s">
        <v>7365</v>
      </c>
      <c r="J2557" t="s">
        <v>10298</v>
      </c>
      <c r="K2557" t="s">
        <v>10248</v>
      </c>
      <c r="L2557" t="str">
        <f t="shared" si="39"/>
        <v>общ. Брезник, обл. Перник</v>
      </c>
    </row>
    <row r="2558" spans="1:12" x14ac:dyDescent="0.25">
      <c r="A2558" s="12" t="s">
        <v>2720</v>
      </c>
      <c r="B2558" s="186" t="s">
        <v>10227</v>
      </c>
      <c r="I2558" t="s">
        <v>7367</v>
      </c>
      <c r="J2558" t="s">
        <v>10297</v>
      </c>
      <c r="K2558" t="s">
        <v>10232</v>
      </c>
      <c r="L2558" t="str">
        <f t="shared" si="39"/>
        <v>общ. Кирково, обл. Кърджали</v>
      </c>
    </row>
    <row r="2559" spans="1:12" x14ac:dyDescent="0.25">
      <c r="A2559" s="12" t="s">
        <v>2719</v>
      </c>
      <c r="B2559" s="186" t="s">
        <v>10227</v>
      </c>
      <c r="I2559" t="s">
        <v>7368</v>
      </c>
      <c r="J2559" t="s">
        <v>10293</v>
      </c>
      <c r="K2559" t="s">
        <v>10241</v>
      </c>
      <c r="L2559" t="str">
        <f t="shared" si="39"/>
        <v>общ. Елена, обл. Велико Търново</v>
      </c>
    </row>
    <row r="2560" spans="1:12" x14ac:dyDescent="0.25">
      <c r="A2560" s="12" t="s">
        <v>2718</v>
      </c>
      <c r="B2560" s="186" t="s">
        <v>9784</v>
      </c>
      <c r="I2560" t="s">
        <v>7369</v>
      </c>
      <c r="J2560" t="s">
        <v>10269</v>
      </c>
      <c r="K2560" t="s">
        <v>10232</v>
      </c>
      <c r="L2560" t="str">
        <f t="shared" si="39"/>
        <v>общ. Кърджали, обл. Кърджали</v>
      </c>
    </row>
    <row r="2561" spans="1:12" x14ac:dyDescent="0.25">
      <c r="A2561" s="12" t="s">
        <v>2717</v>
      </c>
      <c r="B2561" s="186" t="s">
        <v>10227</v>
      </c>
      <c r="I2561" t="s">
        <v>7370</v>
      </c>
      <c r="J2561" t="s">
        <v>10384</v>
      </c>
      <c r="K2561" t="s">
        <v>10247</v>
      </c>
      <c r="L2561" t="str">
        <f t="shared" si="39"/>
        <v>общ. Марица, обл. Пловдив</v>
      </c>
    </row>
    <row r="2562" spans="1:12" x14ac:dyDescent="0.25">
      <c r="A2562" s="12" t="s">
        <v>2716</v>
      </c>
      <c r="B2562" s="186" t="s">
        <v>10227</v>
      </c>
      <c r="I2562" t="s">
        <v>9665</v>
      </c>
      <c r="J2562" t="s">
        <v>10484</v>
      </c>
      <c r="K2562" t="s">
        <v>10247</v>
      </c>
      <c r="L2562" t="str">
        <f t="shared" ref="L2562:L2625" si="40">+J2562&amp;", "&amp;K2562</f>
        <v>общ. Кричим, обл. Пловдив</v>
      </c>
    </row>
    <row r="2563" spans="1:12" x14ac:dyDescent="0.25">
      <c r="A2563" s="12" t="s">
        <v>2715</v>
      </c>
      <c r="B2563" s="186" t="s">
        <v>9784</v>
      </c>
      <c r="I2563" t="s">
        <v>7371</v>
      </c>
      <c r="J2563" t="s">
        <v>10346</v>
      </c>
      <c r="K2563" t="s">
        <v>10230</v>
      </c>
      <c r="L2563" t="str">
        <f t="shared" si="40"/>
        <v>общ. Петрич, обл. Благоевград</v>
      </c>
    </row>
    <row r="2564" spans="1:12" x14ac:dyDescent="0.25">
      <c r="A2564" s="12" t="s">
        <v>2714</v>
      </c>
      <c r="B2564" s="186" t="s">
        <v>10227</v>
      </c>
      <c r="I2564" t="s">
        <v>7372</v>
      </c>
      <c r="J2564" t="s">
        <v>10369</v>
      </c>
      <c r="K2564" t="s">
        <v>10254</v>
      </c>
      <c r="L2564" t="str">
        <f t="shared" si="40"/>
        <v>общ. Лозница, обл. Разград</v>
      </c>
    </row>
    <row r="2565" spans="1:12" x14ac:dyDescent="0.25">
      <c r="A2565" s="12" t="s">
        <v>2713</v>
      </c>
      <c r="B2565" s="186" t="s">
        <v>10227</v>
      </c>
      <c r="I2565" t="s">
        <v>7373</v>
      </c>
      <c r="J2565" t="s">
        <v>10262</v>
      </c>
      <c r="K2565" t="s">
        <v>10232</v>
      </c>
      <c r="L2565" t="str">
        <f t="shared" si="40"/>
        <v>общ. Ардино, обл. Кърджали</v>
      </c>
    </row>
    <row r="2566" spans="1:12" x14ac:dyDescent="0.25">
      <c r="A2566" s="12" t="s">
        <v>2712</v>
      </c>
      <c r="B2566" s="186" t="s">
        <v>9784</v>
      </c>
      <c r="I2566" t="s">
        <v>7374</v>
      </c>
      <c r="J2566" t="s">
        <v>10400</v>
      </c>
      <c r="K2566" t="s">
        <v>10245</v>
      </c>
      <c r="L2566" t="str">
        <f t="shared" si="40"/>
        <v>общ. Димитровград, обл. Хасково</v>
      </c>
    </row>
    <row r="2567" spans="1:12" x14ac:dyDescent="0.25">
      <c r="A2567" s="12" t="s">
        <v>2711</v>
      </c>
      <c r="B2567" s="186" t="s">
        <v>10227</v>
      </c>
      <c r="I2567" t="s">
        <v>9666</v>
      </c>
      <c r="J2567" t="s">
        <v>10265</v>
      </c>
      <c r="K2567" t="s">
        <v>10232</v>
      </c>
      <c r="L2567" t="str">
        <f t="shared" si="40"/>
        <v>общ. Крумовград, обл. Кърджали</v>
      </c>
    </row>
    <row r="2568" spans="1:12" x14ac:dyDescent="0.25">
      <c r="A2568" s="12" t="s">
        <v>2710</v>
      </c>
      <c r="B2568" s="186" t="s">
        <v>10227</v>
      </c>
      <c r="I2568" t="s">
        <v>7375</v>
      </c>
      <c r="J2568" t="s">
        <v>10273</v>
      </c>
      <c r="K2568" t="s">
        <v>10233</v>
      </c>
      <c r="L2568" t="str">
        <f t="shared" si="40"/>
        <v>общ. Аксаково, обл. Варна</v>
      </c>
    </row>
    <row r="2569" spans="1:12" x14ac:dyDescent="0.25">
      <c r="A2569" s="12" t="s">
        <v>2708</v>
      </c>
      <c r="B2569" s="186" t="s">
        <v>10227</v>
      </c>
      <c r="I2569" t="s">
        <v>7375</v>
      </c>
      <c r="J2569" t="s">
        <v>10343</v>
      </c>
      <c r="K2569" t="s">
        <v>10252</v>
      </c>
      <c r="L2569" t="str">
        <f t="shared" si="40"/>
        <v>общ. Кочериново, обл. Кюстендил</v>
      </c>
    </row>
    <row r="2570" spans="1:12" x14ac:dyDescent="0.25">
      <c r="A2570" s="12" t="s">
        <v>2709</v>
      </c>
      <c r="B2570" s="186" t="s">
        <v>10227</v>
      </c>
      <c r="I2570" t="s">
        <v>7375</v>
      </c>
      <c r="J2570" t="s">
        <v>10361</v>
      </c>
      <c r="K2570" t="s">
        <v>10247</v>
      </c>
      <c r="L2570" t="str">
        <f t="shared" si="40"/>
        <v>общ. Родопи, обл. Пловдив</v>
      </c>
    </row>
    <row r="2571" spans="1:12" x14ac:dyDescent="0.25">
      <c r="A2571" s="12" t="s">
        <v>2707</v>
      </c>
      <c r="B2571" s="186" t="s">
        <v>10227</v>
      </c>
      <c r="I2571" t="s">
        <v>7375</v>
      </c>
      <c r="J2571" t="s">
        <v>10305</v>
      </c>
      <c r="K2571" t="s">
        <v>10244</v>
      </c>
      <c r="L2571" t="str">
        <f t="shared" si="40"/>
        <v>общ. Тунджа, обл. Ямбол</v>
      </c>
    </row>
    <row r="2572" spans="1:12" x14ac:dyDescent="0.25">
      <c r="A2572" s="12" t="s">
        <v>2706</v>
      </c>
      <c r="B2572" s="186" t="s">
        <v>9784</v>
      </c>
      <c r="I2572" t="s">
        <v>7376</v>
      </c>
      <c r="J2572" t="s">
        <v>10307</v>
      </c>
      <c r="K2572" t="s">
        <v>10236</v>
      </c>
      <c r="L2572" t="str">
        <f t="shared" si="40"/>
        <v>общ. Карнобат, обл. Бургас</v>
      </c>
    </row>
    <row r="2573" spans="1:12" x14ac:dyDescent="0.25">
      <c r="A2573" s="12" t="s">
        <v>2705</v>
      </c>
      <c r="B2573" s="186" t="s">
        <v>10227</v>
      </c>
      <c r="I2573" t="s">
        <v>7377</v>
      </c>
      <c r="J2573" t="s">
        <v>10293</v>
      </c>
      <c r="K2573" t="s">
        <v>10241</v>
      </c>
      <c r="L2573" t="str">
        <f t="shared" si="40"/>
        <v>общ. Елена, обл. Велико Търново</v>
      </c>
    </row>
    <row r="2574" spans="1:12" x14ac:dyDescent="0.25">
      <c r="A2574" s="12" t="s">
        <v>2704</v>
      </c>
      <c r="B2574" s="186" t="s">
        <v>10227</v>
      </c>
      <c r="I2574" t="s">
        <v>7378</v>
      </c>
      <c r="J2574" t="s">
        <v>10362</v>
      </c>
      <c r="K2574" t="s">
        <v>10231</v>
      </c>
      <c r="L2574" t="str">
        <f t="shared" si="40"/>
        <v>общ. Каварна, обл. Добрич</v>
      </c>
    </row>
    <row r="2575" spans="1:12" x14ac:dyDescent="0.25">
      <c r="A2575" s="12" t="s">
        <v>2703</v>
      </c>
      <c r="B2575" s="186" t="s">
        <v>10227</v>
      </c>
      <c r="I2575" t="s">
        <v>7379</v>
      </c>
      <c r="J2575" t="s">
        <v>10430</v>
      </c>
      <c r="K2575" t="s">
        <v>10230</v>
      </c>
      <c r="L2575" t="str">
        <f t="shared" si="40"/>
        <v>общ. Симитли, обл. Благоевград</v>
      </c>
    </row>
    <row r="2576" spans="1:12" x14ac:dyDescent="0.25">
      <c r="A2576" s="12" t="s">
        <v>2702</v>
      </c>
      <c r="B2576" s="186" t="s">
        <v>10227</v>
      </c>
      <c r="I2576" t="s">
        <v>7380</v>
      </c>
      <c r="J2576" t="s">
        <v>10264</v>
      </c>
      <c r="K2576" t="s">
        <v>10233</v>
      </c>
      <c r="L2576" t="str">
        <f t="shared" si="40"/>
        <v>общ. Аврен, обл. Варна</v>
      </c>
    </row>
    <row r="2577" spans="1:12" x14ac:dyDescent="0.25">
      <c r="A2577" s="12" t="s">
        <v>2701</v>
      </c>
      <c r="B2577" s="186" t="s">
        <v>10227</v>
      </c>
      <c r="I2577" t="s">
        <v>7380</v>
      </c>
      <c r="J2577" t="s">
        <v>10386</v>
      </c>
      <c r="K2577" t="s">
        <v>10240</v>
      </c>
      <c r="L2577" t="str">
        <f t="shared" si="40"/>
        <v>общ. Драгоман, обл. София</v>
      </c>
    </row>
    <row r="2578" spans="1:12" x14ac:dyDescent="0.25">
      <c r="A2578" s="12" t="s">
        <v>2700</v>
      </c>
      <c r="B2578" s="186" t="s">
        <v>9784</v>
      </c>
      <c r="I2578" t="s">
        <v>7381</v>
      </c>
      <c r="J2578" t="s">
        <v>10389</v>
      </c>
      <c r="K2578" t="s">
        <v>10249</v>
      </c>
      <c r="L2578" t="str">
        <f t="shared" si="40"/>
        <v>общ. Сливен, обл. Сливен</v>
      </c>
    </row>
    <row r="2579" spans="1:12" x14ac:dyDescent="0.25">
      <c r="A2579" s="12" t="s">
        <v>2699</v>
      </c>
      <c r="B2579" s="186" t="s">
        <v>10227</v>
      </c>
      <c r="I2579" t="s">
        <v>7382</v>
      </c>
      <c r="J2579" t="s">
        <v>10261</v>
      </c>
      <c r="K2579" t="s">
        <v>10231</v>
      </c>
      <c r="L2579" t="str">
        <f t="shared" si="40"/>
        <v>общ. Крушари, обл. Добрич</v>
      </c>
    </row>
    <row r="2580" spans="1:12" x14ac:dyDescent="0.25">
      <c r="A2580" s="12" t="s">
        <v>2698</v>
      </c>
      <c r="B2580" s="186" t="s">
        <v>10227</v>
      </c>
      <c r="I2580" t="s">
        <v>7383</v>
      </c>
      <c r="J2580" t="s">
        <v>10300</v>
      </c>
      <c r="K2580" t="s">
        <v>10238</v>
      </c>
      <c r="L2580" t="str">
        <f t="shared" si="40"/>
        <v>общ. Мадан, обл. Смолян</v>
      </c>
    </row>
    <row r="2581" spans="1:12" x14ac:dyDescent="0.25">
      <c r="A2581" s="12" t="s">
        <v>2697</v>
      </c>
      <c r="B2581" s="186" t="s">
        <v>10227</v>
      </c>
      <c r="I2581" t="s">
        <v>7384</v>
      </c>
      <c r="J2581" t="s">
        <v>10309</v>
      </c>
      <c r="K2581" t="s">
        <v>10236</v>
      </c>
      <c r="L2581" t="str">
        <f t="shared" si="40"/>
        <v>общ. Созопол, обл. Бургас</v>
      </c>
    </row>
    <row r="2582" spans="1:12" x14ac:dyDescent="0.25">
      <c r="A2582" s="12" t="s">
        <v>2695</v>
      </c>
      <c r="B2582" s="186" t="s">
        <v>10227</v>
      </c>
      <c r="I2582" t="s">
        <v>7385</v>
      </c>
      <c r="J2582" t="s">
        <v>10325</v>
      </c>
      <c r="K2582" t="s">
        <v>10230</v>
      </c>
      <c r="L2582" t="str">
        <f t="shared" si="40"/>
        <v>общ. Гърмен, обл. Благоевград</v>
      </c>
    </row>
    <row r="2583" spans="1:12" x14ac:dyDescent="0.25">
      <c r="A2583" s="12" t="s">
        <v>2694</v>
      </c>
      <c r="B2583" s="186" t="s">
        <v>10227</v>
      </c>
      <c r="I2583" t="s">
        <v>7385</v>
      </c>
      <c r="J2583" t="s">
        <v>10437</v>
      </c>
      <c r="K2583" t="s">
        <v>10247</v>
      </c>
      <c r="L2583" t="str">
        <f t="shared" si="40"/>
        <v>общ. Първомай, обл. Пловдив</v>
      </c>
    </row>
    <row r="2584" spans="1:12" x14ac:dyDescent="0.25">
      <c r="A2584" s="12" t="s">
        <v>2696</v>
      </c>
      <c r="B2584" s="186" t="s">
        <v>9784</v>
      </c>
      <c r="I2584" t="s">
        <v>7385</v>
      </c>
      <c r="J2584" t="s">
        <v>10266</v>
      </c>
      <c r="K2584" t="s">
        <v>10234</v>
      </c>
      <c r="L2584" t="str">
        <f t="shared" si="40"/>
        <v>общ. Севлиево, обл. Габрово</v>
      </c>
    </row>
    <row r="2585" spans="1:12" x14ac:dyDescent="0.25">
      <c r="A2585" s="12" t="s">
        <v>2693</v>
      </c>
      <c r="B2585" s="186" t="s">
        <v>9784</v>
      </c>
      <c r="I2585" t="s">
        <v>7386</v>
      </c>
      <c r="J2585" t="s">
        <v>10269</v>
      </c>
      <c r="K2585" t="s">
        <v>10232</v>
      </c>
      <c r="L2585" t="str">
        <f t="shared" si="40"/>
        <v>общ. Кърджали, обл. Кърджали</v>
      </c>
    </row>
    <row r="2586" spans="1:12" x14ac:dyDescent="0.25">
      <c r="A2586" s="12" t="s">
        <v>2692</v>
      </c>
      <c r="B2586" s="186" t="s">
        <v>9784</v>
      </c>
      <c r="I2586" t="s">
        <v>7387</v>
      </c>
      <c r="J2586" t="s">
        <v>10505</v>
      </c>
      <c r="K2586" t="s">
        <v>10241</v>
      </c>
      <c r="L2586" t="str">
        <f t="shared" si="40"/>
        <v>общ. Горна Оряховица, обл. Велико Търново</v>
      </c>
    </row>
    <row r="2587" spans="1:12" x14ac:dyDescent="0.25">
      <c r="A2587" s="12" t="s">
        <v>2691</v>
      </c>
      <c r="B2587" s="186" t="s">
        <v>9784</v>
      </c>
      <c r="I2587" t="s">
        <v>7388</v>
      </c>
      <c r="J2587" t="s">
        <v>10269</v>
      </c>
      <c r="K2587" t="s">
        <v>10232</v>
      </c>
      <c r="L2587" t="str">
        <f t="shared" si="40"/>
        <v>общ. Кърджали, обл. Кърджали</v>
      </c>
    </row>
    <row r="2588" spans="1:12" x14ac:dyDescent="0.25">
      <c r="A2588" s="12" t="s">
        <v>2690</v>
      </c>
      <c r="B2588" s="186" t="s">
        <v>10227</v>
      </c>
      <c r="I2588" t="s">
        <v>7389</v>
      </c>
      <c r="J2588" t="s">
        <v>10508</v>
      </c>
      <c r="K2588" t="s">
        <v>10250</v>
      </c>
      <c r="L2588" t="str">
        <f t="shared" si="40"/>
        <v>общ. Долна Митрополия, обл. Плевен</v>
      </c>
    </row>
    <row r="2589" spans="1:12" x14ac:dyDescent="0.25">
      <c r="A2589" s="12" t="s">
        <v>2687</v>
      </c>
      <c r="B2589" s="186" t="s">
        <v>10227</v>
      </c>
      <c r="I2589" t="s">
        <v>7390</v>
      </c>
      <c r="J2589" t="s">
        <v>10511</v>
      </c>
      <c r="K2589" t="s">
        <v>10250</v>
      </c>
      <c r="L2589" t="str">
        <f t="shared" si="40"/>
        <v>общ. Долни Дъбник, обл. Плевен</v>
      </c>
    </row>
    <row r="2590" spans="1:12" x14ac:dyDescent="0.25">
      <c r="A2590" s="12" t="s">
        <v>2688</v>
      </c>
      <c r="B2590" s="186" t="s">
        <v>10227</v>
      </c>
      <c r="I2590" t="s">
        <v>7390</v>
      </c>
      <c r="J2590" t="s">
        <v>10512</v>
      </c>
      <c r="K2590" t="s">
        <v>10240</v>
      </c>
      <c r="L2590" t="str">
        <f t="shared" si="40"/>
        <v>общ. Елин Пелин, обл. София</v>
      </c>
    </row>
    <row r="2591" spans="1:12" x14ac:dyDescent="0.25">
      <c r="A2591" s="12" t="s">
        <v>2689</v>
      </c>
      <c r="B2591" s="186" t="s">
        <v>10227</v>
      </c>
      <c r="I2591" t="s">
        <v>7390</v>
      </c>
      <c r="J2591" t="s">
        <v>10454</v>
      </c>
      <c r="K2591" t="s">
        <v>10246</v>
      </c>
      <c r="L2591" t="str">
        <f t="shared" si="40"/>
        <v>общ. Мизия, обл. Враца</v>
      </c>
    </row>
    <row r="2592" spans="1:12" x14ac:dyDescent="0.25">
      <c r="A2592" s="12" t="s">
        <v>2686</v>
      </c>
      <c r="B2592" s="186" t="s">
        <v>9784</v>
      </c>
      <c r="I2592" t="s">
        <v>7391</v>
      </c>
      <c r="J2592" t="s">
        <v>10307</v>
      </c>
      <c r="K2592" t="s">
        <v>10236</v>
      </c>
      <c r="L2592" t="str">
        <f t="shared" si="40"/>
        <v>общ. Карнобат, обл. Бургас</v>
      </c>
    </row>
    <row r="2593" spans="1:12" x14ac:dyDescent="0.25">
      <c r="A2593" s="12" t="s">
        <v>2685</v>
      </c>
      <c r="B2593" s="186" t="s">
        <v>10227</v>
      </c>
      <c r="I2593" t="s">
        <v>7391</v>
      </c>
      <c r="J2593" t="s">
        <v>10328</v>
      </c>
      <c r="K2593" t="s">
        <v>10247</v>
      </c>
      <c r="L2593" t="str">
        <f t="shared" si="40"/>
        <v>общ. Лъки, обл. Пловдив</v>
      </c>
    </row>
    <row r="2594" spans="1:12" x14ac:dyDescent="0.25">
      <c r="A2594" s="12" t="s">
        <v>2684</v>
      </c>
      <c r="B2594" s="186" t="s">
        <v>10227</v>
      </c>
      <c r="I2594" t="s">
        <v>7392</v>
      </c>
      <c r="J2594" t="s">
        <v>10292</v>
      </c>
      <c r="K2594" t="s">
        <v>10239</v>
      </c>
      <c r="L2594" t="str">
        <f t="shared" si="40"/>
        <v>общ. Антоново, обл. Търговище</v>
      </c>
    </row>
    <row r="2595" spans="1:12" x14ac:dyDescent="0.25">
      <c r="A2595" s="12" t="s">
        <v>2683</v>
      </c>
      <c r="B2595" s="186" t="s">
        <v>10227</v>
      </c>
      <c r="I2595" t="s">
        <v>7393</v>
      </c>
      <c r="J2595" t="s">
        <v>10467</v>
      </c>
      <c r="K2595" t="s">
        <v>10229</v>
      </c>
      <c r="L2595" t="str">
        <f t="shared" si="40"/>
        <v>общ. Летница, обл. Ловеч</v>
      </c>
    </row>
    <row r="2596" spans="1:12" x14ac:dyDescent="0.25">
      <c r="A2596" s="12" t="s">
        <v>2682</v>
      </c>
      <c r="B2596" s="186" t="s">
        <v>9784</v>
      </c>
      <c r="I2596" t="s">
        <v>7394</v>
      </c>
      <c r="J2596" t="s">
        <v>10266</v>
      </c>
      <c r="K2596" t="s">
        <v>10234</v>
      </c>
      <c r="L2596" t="str">
        <f t="shared" si="40"/>
        <v>общ. Севлиево, обл. Габрово</v>
      </c>
    </row>
    <row r="2597" spans="1:12" x14ac:dyDescent="0.25">
      <c r="A2597" s="12" t="s">
        <v>2681</v>
      </c>
      <c r="B2597" s="186" t="s">
        <v>9784</v>
      </c>
      <c r="I2597" t="s">
        <v>9667</v>
      </c>
      <c r="J2597" t="s">
        <v>10438</v>
      </c>
      <c r="K2597" t="s">
        <v>10242</v>
      </c>
      <c r="L2597" t="str">
        <f t="shared" si="40"/>
        <v>общ. Казанлък, обл. Стара Загора</v>
      </c>
    </row>
    <row r="2598" spans="1:12" x14ac:dyDescent="0.25">
      <c r="A2598" s="12" t="s">
        <v>2680</v>
      </c>
      <c r="B2598" s="186" t="s">
        <v>9784</v>
      </c>
      <c r="I2598" t="s">
        <v>7395</v>
      </c>
      <c r="J2598" t="s">
        <v>10346</v>
      </c>
      <c r="K2598" t="s">
        <v>10230</v>
      </c>
      <c r="L2598" t="str">
        <f t="shared" si="40"/>
        <v>общ. Петрич, обл. Благоевград</v>
      </c>
    </row>
    <row r="2599" spans="1:12" x14ac:dyDescent="0.25">
      <c r="A2599" s="12" t="s">
        <v>2679</v>
      </c>
      <c r="B2599" s="186" t="s">
        <v>10227</v>
      </c>
      <c r="I2599" t="s">
        <v>7396</v>
      </c>
      <c r="J2599" t="s">
        <v>10323</v>
      </c>
      <c r="K2599" t="s">
        <v>10234</v>
      </c>
      <c r="L2599" t="str">
        <f t="shared" si="40"/>
        <v>общ. Дряново, обл. Габрово</v>
      </c>
    </row>
    <row r="2600" spans="1:12" x14ac:dyDescent="0.25">
      <c r="A2600" s="12" t="s">
        <v>2678</v>
      </c>
      <c r="B2600" s="186" t="s">
        <v>9784</v>
      </c>
      <c r="I2600" t="s">
        <v>7455</v>
      </c>
      <c r="J2600" t="s">
        <v>10258</v>
      </c>
      <c r="K2600" t="s">
        <v>10228</v>
      </c>
      <c r="L2600" t="str">
        <f t="shared" si="40"/>
        <v>общ. Велинград, обл. Пазарджик</v>
      </c>
    </row>
    <row r="2601" spans="1:12" x14ac:dyDescent="0.25">
      <c r="A2601" s="12" t="s">
        <v>2677</v>
      </c>
      <c r="B2601" s="186" t="s">
        <v>10227</v>
      </c>
      <c r="I2601" t="s">
        <v>7397</v>
      </c>
      <c r="J2601" t="s">
        <v>10334</v>
      </c>
      <c r="K2601" t="s">
        <v>10238</v>
      </c>
      <c r="L2601" t="str">
        <f t="shared" si="40"/>
        <v>общ. Баните, обл. Смолян</v>
      </c>
    </row>
    <row r="2602" spans="1:12" x14ac:dyDescent="0.25">
      <c r="A2602" s="12" t="s">
        <v>2676</v>
      </c>
      <c r="B2602" s="186" t="s">
        <v>10227</v>
      </c>
      <c r="I2602" t="s">
        <v>7398</v>
      </c>
      <c r="J2602" t="s">
        <v>10376</v>
      </c>
      <c r="K2602" t="s">
        <v>10247</v>
      </c>
      <c r="L2602" t="str">
        <f t="shared" si="40"/>
        <v>общ. Хисаря, обл. Пловдив</v>
      </c>
    </row>
    <row r="2603" spans="1:12" x14ac:dyDescent="0.25">
      <c r="A2603" s="12" t="s">
        <v>2675</v>
      </c>
      <c r="B2603" s="186" t="s">
        <v>10227</v>
      </c>
      <c r="I2603" t="s">
        <v>7399</v>
      </c>
      <c r="J2603" t="s">
        <v>10267</v>
      </c>
      <c r="K2603" t="s">
        <v>10234</v>
      </c>
      <c r="L2603" t="str">
        <f t="shared" si="40"/>
        <v>общ. Трявна, обл. Габрово</v>
      </c>
    </row>
    <row r="2604" spans="1:12" x14ac:dyDescent="0.25">
      <c r="A2604" s="12" t="s">
        <v>2674</v>
      </c>
      <c r="B2604" s="186" t="s">
        <v>10227</v>
      </c>
      <c r="I2604" t="s">
        <v>7400</v>
      </c>
      <c r="J2604" t="s">
        <v>10267</v>
      </c>
      <c r="K2604" t="s">
        <v>10234</v>
      </c>
      <c r="L2604" t="str">
        <f t="shared" si="40"/>
        <v>общ. Трявна, обл. Габрово</v>
      </c>
    </row>
    <row r="2605" spans="1:12" x14ac:dyDescent="0.25">
      <c r="A2605" s="12" t="s">
        <v>2673</v>
      </c>
      <c r="B2605" s="186" t="s">
        <v>9784</v>
      </c>
      <c r="I2605" t="s">
        <v>7401</v>
      </c>
      <c r="J2605" t="s">
        <v>10363</v>
      </c>
      <c r="K2605" t="s">
        <v>10230</v>
      </c>
      <c r="L2605" t="str">
        <f t="shared" si="40"/>
        <v>общ. Сандански, обл. Благоевград</v>
      </c>
    </row>
    <row r="2606" spans="1:12" x14ac:dyDescent="0.25">
      <c r="A2606" s="12" t="s">
        <v>2672</v>
      </c>
      <c r="B2606" s="186" t="s">
        <v>10227</v>
      </c>
      <c r="I2606" t="s">
        <v>7402</v>
      </c>
      <c r="J2606" t="s">
        <v>10452</v>
      </c>
      <c r="K2606" t="s">
        <v>10236</v>
      </c>
      <c r="L2606" t="str">
        <f t="shared" si="40"/>
        <v>общ. Камено, обл. Бургас</v>
      </c>
    </row>
    <row r="2607" spans="1:12" x14ac:dyDescent="0.25">
      <c r="A2607" s="12" t="s">
        <v>2671</v>
      </c>
      <c r="B2607" s="186" t="s">
        <v>9784</v>
      </c>
      <c r="I2607" t="s">
        <v>7403</v>
      </c>
      <c r="J2607" t="s">
        <v>10276</v>
      </c>
      <c r="K2607" t="s">
        <v>10239</v>
      </c>
      <c r="L2607" t="str">
        <f t="shared" si="40"/>
        <v>общ. Търговище, обл. Търговище</v>
      </c>
    </row>
    <row r="2608" spans="1:12" x14ac:dyDescent="0.25">
      <c r="A2608" s="12" t="s">
        <v>2670</v>
      </c>
      <c r="B2608" s="186" t="s">
        <v>10227</v>
      </c>
      <c r="I2608" t="s">
        <v>7404</v>
      </c>
      <c r="J2608" t="s">
        <v>10364</v>
      </c>
      <c r="K2608" t="s">
        <v>10236</v>
      </c>
      <c r="L2608" t="str">
        <f t="shared" si="40"/>
        <v>общ. Средец, обл. Бургас</v>
      </c>
    </row>
    <row r="2609" spans="1:12" x14ac:dyDescent="0.25">
      <c r="A2609" s="12" t="s">
        <v>2669</v>
      </c>
      <c r="B2609" s="186" t="s">
        <v>10227</v>
      </c>
      <c r="I2609" t="s">
        <v>9668</v>
      </c>
      <c r="J2609" t="s">
        <v>10375</v>
      </c>
      <c r="K2609" t="s">
        <v>10254</v>
      </c>
      <c r="L2609" t="str">
        <f t="shared" si="40"/>
        <v>общ. Кубрат, обл. Разград</v>
      </c>
    </row>
    <row r="2610" spans="1:12" x14ac:dyDescent="0.25">
      <c r="A2610" s="12" t="s">
        <v>2668</v>
      </c>
      <c r="B2610" s="186" t="s">
        <v>9784</v>
      </c>
      <c r="I2610" t="s">
        <v>7405</v>
      </c>
      <c r="J2610" t="s">
        <v>10331</v>
      </c>
      <c r="K2610" t="s">
        <v>10255</v>
      </c>
      <c r="L2610" t="str">
        <f t="shared" si="40"/>
        <v>общ. Столична, обл. София (столица)</v>
      </c>
    </row>
    <row r="2611" spans="1:12" x14ac:dyDescent="0.25">
      <c r="A2611" s="12" t="s">
        <v>2667</v>
      </c>
      <c r="B2611" s="186" t="s">
        <v>10227</v>
      </c>
      <c r="I2611" t="s">
        <v>7406</v>
      </c>
      <c r="J2611" t="s">
        <v>10326</v>
      </c>
      <c r="K2611" t="s">
        <v>10237</v>
      </c>
      <c r="L2611" t="str">
        <f t="shared" si="40"/>
        <v>общ. Брегово, обл. Видин</v>
      </c>
    </row>
    <row r="2612" spans="1:12" x14ac:dyDescent="0.25">
      <c r="A2612" s="12" t="s">
        <v>2666</v>
      </c>
      <c r="B2612" s="186" t="s">
        <v>10227</v>
      </c>
      <c r="I2612" t="s">
        <v>7407</v>
      </c>
      <c r="J2612" t="s">
        <v>10315</v>
      </c>
      <c r="K2612" t="s">
        <v>10230</v>
      </c>
      <c r="L2612" t="str">
        <f t="shared" si="40"/>
        <v>общ. Белица, обл. Благоевград</v>
      </c>
    </row>
    <row r="2613" spans="1:12" x14ac:dyDescent="0.25">
      <c r="A2613" s="12" t="s">
        <v>2665</v>
      </c>
      <c r="B2613" s="186" t="s">
        <v>10227</v>
      </c>
      <c r="I2613" t="s">
        <v>9669</v>
      </c>
      <c r="J2613" t="s">
        <v>10468</v>
      </c>
      <c r="K2613" t="s">
        <v>10247</v>
      </c>
      <c r="L2613" t="str">
        <f t="shared" si="40"/>
        <v>общ. Куклен, обл. Пловдив</v>
      </c>
    </row>
    <row r="2614" spans="1:12" x14ac:dyDescent="0.25">
      <c r="A2614" s="12" t="s">
        <v>2664</v>
      </c>
      <c r="B2614" s="186" t="s">
        <v>10227</v>
      </c>
      <c r="I2614" t="s">
        <v>7408</v>
      </c>
      <c r="J2614" t="s">
        <v>10323</v>
      </c>
      <c r="K2614" t="s">
        <v>10234</v>
      </c>
      <c r="L2614" t="str">
        <f t="shared" si="40"/>
        <v>общ. Дряново, обл. Габрово</v>
      </c>
    </row>
    <row r="2615" spans="1:12" x14ac:dyDescent="0.25">
      <c r="A2615" s="12" t="s">
        <v>2663</v>
      </c>
      <c r="B2615" s="186" t="s">
        <v>10227</v>
      </c>
      <c r="I2615" t="s">
        <v>7409</v>
      </c>
      <c r="J2615" t="s">
        <v>10305</v>
      </c>
      <c r="K2615" t="s">
        <v>10244</v>
      </c>
      <c r="L2615" t="str">
        <f t="shared" si="40"/>
        <v>общ. Тунджа, обл. Ямбол</v>
      </c>
    </row>
    <row r="2616" spans="1:12" x14ac:dyDescent="0.25">
      <c r="A2616" s="12" t="s">
        <v>2662</v>
      </c>
      <c r="B2616" s="186" t="s">
        <v>9784</v>
      </c>
      <c r="I2616" t="s">
        <v>7410</v>
      </c>
      <c r="J2616" t="s">
        <v>10285</v>
      </c>
      <c r="K2616" t="s">
        <v>10238</v>
      </c>
      <c r="L2616" t="str">
        <f t="shared" si="40"/>
        <v>общ. Смолян, обл. Смолян</v>
      </c>
    </row>
    <row r="2617" spans="1:12" x14ac:dyDescent="0.25">
      <c r="A2617" s="12" t="s">
        <v>2661</v>
      </c>
      <c r="B2617" s="186" t="s">
        <v>9784</v>
      </c>
      <c r="I2617" t="s">
        <v>7411</v>
      </c>
      <c r="J2617" t="s">
        <v>10346</v>
      </c>
      <c r="K2617" t="s">
        <v>10230</v>
      </c>
      <c r="L2617" t="str">
        <f t="shared" si="40"/>
        <v>общ. Петрич, обл. Благоевград</v>
      </c>
    </row>
    <row r="2618" spans="1:12" x14ac:dyDescent="0.25">
      <c r="A2618" s="12" t="s">
        <v>2660</v>
      </c>
      <c r="B2618" s="186" t="s">
        <v>10227</v>
      </c>
      <c r="I2618" t="s">
        <v>7412</v>
      </c>
      <c r="J2618" t="s">
        <v>10297</v>
      </c>
      <c r="K2618" t="s">
        <v>10232</v>
      </c>
      <c r="L2618" t="str">
        <f t="shared" si="40"/>
        <v>общ. Кирково, обл. Кърджали</v>
      </c>
    </row>
    <row r="2619" spans="1:12" x14ac:dyDescent="0.25">
      <c r="A2619" s="12" t="s">
        <v>2659</v>
      </c>
      <c r="B2619" s="186" t="s">
        <v>10227</v>
      </c>
      <c r="I2619" t="s">
        <v>9670</v>
      </c>
      <c r="J2619" t="s">
        <v>10462</v>
      </c>
      <c r="K2619" t="s">
        <v>10237</v>
      </c>
      <c r="L2619" t="str">
        <f t="shared" si="40"/>
        <v>общ. Кула, обл. Видин</v>
      </c>
    </row>
    <row r="2620" spans="1:12" x14ac:dyDescent="0.25">
      <c r="A2620" s="12" t="s">
        <v>2658</v>
      </c>
      <c r="B2620" s="186" t="s">
        <v>9784</v>
      </c>
      <c r="I2620" t="s">
        <v>7413</v>
      </c>
      <c r="J2620" t="s">
        <v>10346</v>
      </c>
      <c r="K2620" t="s">
        <v>10230</v>
      </c>
      <c r="L2620" t="str">
        <f t="shared" si="40"/>
        <v>общ. Петрич, обл. Благоевград</v>
      </c>
    </row>
    <row r="2621" spans="1:12" x14ac:dyDescent="0.25">
      <c r="A2621" s="12" t="s">
        <v>2657</v>
      </c>
      <c r="B2621" s="186" t="s">
        <v>10227</v>
      </c>
      <c r="I2621" t="s">
        <v>7414</v>
      </c>
      <c r="J2621" t="s">
        <v>10365</v>
      </c>
      <c r="K2621" t="s">
        <v>10250</v>
      </c>
      <c r="L2621" t="str">
        <f t="shared" si="40"/>
        <v>общ. Белене, обл. Плевен</v>
      </c>
    </row>
    <row r="2622" spans="1:12" x14ac:dyDescent="0.25">
      <c r="A2622" s="12" t="s">
        <v>2656</v>
      </c>
      <c r="B2622" s="186" t="s">
        <v>10227</v>
      </c>
      <c r="I2622" t="s">
        <v>7415</v>
      </c>
      <c r="J2622" t="s">
        <v>10323</v>
      </c>
      <c r="K2622" t="s">
        <v>10234</v>
      </c>
      <c r="L2622" t="str">
        <f t="shared" si="40"/>
        <v>общ. Дряново, обл. Габрово</v>
      </c>
    </row>
    <row r="2623" spans="1:12" x14ac:dyDescent="0.25">
      <c r="A2623" s="12" t="s">
        <v>2655</v>
      </c>
      <c r="B2623" s="186" t="s">
        <v>10227</v>
      </c>
      <c r="I2623" t="s">
        <v>7416</v>
      </c>
      <c r="J2623" t="s">
        <v>10273</v>
      </c>
      <c r="K2623" t="s">
        <v>10233</v>
      </c>
      <c r="L2623" t="str">
        <f t="shared" si="40"/>
        <v>общ. Аксаково, обл. Варна</v>
      </c>
    </row>
    <row r="2624" spans="1:12" x14ac:dyDescent="0.25">
      <c r="A2624" s="12" t="s">
        <v>2654</v>
      </c>
      <c r="B2624" s="186" t="s">
        <v>10227</v>
      </c>
      <c r="I2624" t="s">
        <v>7417</v>
      </c>
      <c r="J2624" t="s">
        <v>10439</v>
      </c>
      <c r="K2624" t="s">
        <v>10238</v>
      </c>
      <c r="L2624" t="str">
        <f t="shared" si="40"/>
        <v>общ. Неделино, обл. Смолян</v>
      </c>
    </row>
    <row r="2625" spans="1:12" x14ac:dyDescent="0.25">
      <c r="A2625" s="12" t="s">
        <v>2653</v>
      </c>
      <c r="B2625" s="186" t="s">
        <v>10227</v>
      </c>
      <c r="I2625" t="s">
        <v>7418</v>
      </c>
      <c r="J2625" t="s">
        <v>10472</v>
      </c>
      <c r="K2625" t="s">
        <v>10246</v>
      </c>
      <c r="L2625" t="str">
        <f t="shared" si="40"/>
        <v>общ. Роман, обл. Враца</v>
      </c>
    </row>
    <row r="2626" spans="1:12" x14ac:dyDescent="0.25">
      <c r="A2626" s="12" t="s">
        <v>2652</v>
      </c>
      <c r="B2626" s="186" t="s">
        <v>10227</v>
      </c>
      <c r="I2626" t="s">
        <v>7419</v>
      </c>
      <c r="J2626" t="s">
        <v>10300</v>
      </c>
      <c r="K2626" t="s">
        <v>10238</v>
      </c>
      <c r="L2626" t="str">
        <f t="shared" ref="L2626:L2689" si="41">+J2626&amp;", "&amp;K2626</f>
        <v>общ. Мадан, обл. Смолян</v>
      </c>
    </row>
    <row r="2627" spans="1:12" x14ac:dyDescent="0.25">
      <c r="A2627" s="12" t="s">
        <v>2651</v>
      </c>
      <c r="B2627" s="186" t="s">
        <v>9784</v>
      </c>
      <c r="I2627" t="s">
        <v>7419</v>
      </c>
      <c r="J2627" t="s">
        <v>10266</v>
      </c>
      <c r="K2627" t="s">
        <v>10234</v>
      </c>
      <c r="L2627" t="str">
        <f t="shared" si="41"/>
        <v>общ. Севлиево, обл. Габрово</v>
      </c>
    </row>
    <row r="2628" spans="1:12" x14ac:dyDescent="0.25">
      <c r="A2628" s="12" t="s">
        <v>2650</v>
      </c>
      <c r="B2628" s="186" t="s">
        <v>10227</v>
      </c>
      <c r="I2628" t="s">
        <v>7420</v>
      </c>
      <c r="J2628" t="s">
        <v>10275</v>
      </c>
      <c r="K2628" t="s">
        <v>10232</v>
      </c>
      <c r="L2628" t="str">
        <f t="shared" si="41"/>
        <v>общ. Джебел, обл. Кърджали</v>
      </c>
    </row>
    <row r="2629" spans="1:12" x14ac:dyDescent="0.25">
      <c r="A2629" s="12" t="s">
        <v>2649</v>
      </c>
      <c r="B2629" s="186" t="s">
        <v>10227</v>
      </c>
      <c r="I2629" t="s">
        <v>7421</v>
      </c>
      <c r="J2629" t="s">
        <v>10472</v>
      </c>
      <c r="K2629" t="s">
        <v>10246</v>
      </c>
      <c r="L2629" t="str">
        <f t="shared" si="41"/>
        <v>общ. Роман, обл. Враца</v>
      </c>
    </row>
    <row r="2630" spans="1:12" x14ac:dyDescent="0.25">
      <c r="A2630" s="12" t="s">
        <v>2648</v>
      </c>
      <c r="B2630" s="186" t="s">
        <v>9784</v>
      </c>
      <c r="I2630" t="s">
        <v>7422</v>
      </c>
      <c r="J2630" t="s">
        <v>10339</v>
      </c>
      <c r="K2630" t="s">
        <v>10247</v>
      </c>
      <c r="L2630" t="str">
        <f t="shared" si="41"/>
        <v>общ. Карлово, обл. Пловдив</v>
      </c>
    </row>
    <row r="2631" spans="1:12" x14ac:dyDescent="0.25">
      <c r="A2631" s="12" t="s">
        <v>2647</v>
      </c>
      <c r="B2631" s="186" t="s">
        <v>10227</v>
      </c>
      <c r="I2631" t="s">
        <v>7423</v>
      </c>
      <c r="J2631" t="s">
        <v>10481</v>
      </c>
      <c r="K2631" t="s">
        <v>10247</v>
      </c>
      <c r="L2631" t="str">
        <f t="shared" si="41"/>
        <v>общ. Стамболийски, обл. Пловдив</v>
      </c>
    </row>
    <row r="2632" spans="1:12" x14ac:dyDescent="0.25">
      <c r="A2632" s="12" t="s">
        <v>2646</v>
      </c>
      <c r="B2632" s="186" t="s">
        <v>9784</v>
      </c>
      <c r="I2632" t="s">
        <v>7424</v>
      </c>
      <c r="J2632" t="s">
        <v>10285</v>
      </c>
      <c r="K2632" t="s">
        <v>10238</v>
      </c>
      <c r="L2632" t="str">
        <f t="shared" si="41"/>
        <v>общ. Смолян, обл. Смолян</v>
      </c>
    </row>
    <row r="2633" spans="1:12" x14ac:dyDescent="0.25">
      <c r="A2633" s="12" t="s">
        <v>2645</v>
      </c>
      <c r="B2633" s="186" t="s">
        <v>10227</v>
      </c>
      <c r="I2633" t="s">
        <v>7425</v>
      </c>
      <c r="J2633" t="s">
        <v>10279</v>
      </c>
      <c r="K2633" t="s">
        <v>10235</v>
      </c>
      <c r="L2633" t="str">
        <f t="shared" si="41"/>
        <v>общ. Алфатар, обл. Силистра</v>
      </c>
    </row>
    <row r="2634" spans="1:12" x14ac:dyDescent="0.25">
      <c r="A2634" s="12" t="s">
        <v>2644</v>
      </c>
      <c r="B2634" s="186" t="s">
        <v>9784</v>
      </c>
      <c r="I2634" t="s">
        <v>7462</v>
      </c>
      <c r="J2634" t="s">
        <v>10272</v>
      </c>
      <c r="K2634" t="s">
        <v>10237</v>
      </c>
      <c r="L2634" t="str">
        <f t="shared" si="41"/>
        <v>общ. Видин, обл. Видин</v>
      </c>
    </row>
    <row r="2635" spans="1:12" x14ac:dyDescent="0.25">
      <c r="A2635" s="12" t="s">
        <v>2643</v>
      </c>
      <c r="B2635" s="186" t="s">
        <v>9784</v>
      </c>
      <c r="I2635" t="s">
        <v>7426</v>
      </c>
      <c r="J2635" t="s">
        <v>10316</v>
      </c>
      <c r="K2635" t="s">
        <v>10252</v>
      </c>
      <c r="L2635" t="str">
        <f t="shared" si="41"/>
        <v>общ. Кюстендил, обл. Кюстендил</v>
      </c>
    </row>
    <row r="2636" spans="1:12" x14ac:dyDescent="0.25">
      <c r="A2636" s="12" t="s">
        <v>2642</v>
      </c>
      <c r="B2636" s="186" t="s">
        <v>9784</v>
      </c>
      <c r="I2636" t="s">
        <v>7427</v>
      </c>
      <c r="J2636" t="s">
        <v>10502</v>
      </c>
      <c r="K2636" t="s">
        <v>10241</v>
      </c>
      <c r="L2636" t="str">
        <f t="shared" si="41"/>
        <v>общ. Велико Търново, обл. Велико Търново</v>
      </c>
    </row>
    <row r="2637" spans="1:12" x14ac:dyDescent="0.25">
      <c r="A2637" s="12" t="s">
        <v>2641</v>
      </c>
      <c r="B2637" s="186" t="s">
        <v>10227</v>
      </c>
      <c r="I2637" t="s">
        <v>7428</v>
      </c>
      <c r="J2637" t="s">
        <v>10520</v>
      </c>
      <c r="K2637" t="s">
        <v>10241</v>
      </c>
      <c r="L2637" t="str">
        <f t="shared" si="41"/>
        <v>общ. Полски Тръмбеш, обл. Велико Търново</v>
      </c>
    </row>
    <row r="2638" spans="1:12" x14ac:dyDescent="0.25">
      <c r="A2638" s="12" t="s">
        <v>2640</v>
      </c>
      <c r="B2638" s="186" t="s">
        <v>10227</v>
      </c>
      <c r="I2638" t="s">
        <v>7429</v>
      </c>
      <c r="J2638" t="s">
        <v>10320</v>
      </c>
      <c r="K2638" t="s">
        <v>10232</v>
      </c>
      <c r="L2638" t="str">
        <f t="shared" si="41"/>
        <v>общ. Черноочене, обл. Кърджали</v>
      </c>
    </row>
    <row r="2639" spans="1:12" x14ac:dyDescent="0.25">
      <c r="A2639" s="12" t="s">
        <v>2639</v>
      </c>
      <c r="B2639" s="186" t="s">
        <v>10227</v>
      </c>
      <c r="I2639" t="s">
        <v>7430</v>
      </c>
      <c r="J2639" t="s">
        <v>10274</v>
      </c>
      <c r="K2639" t="s">
        <v>10238</v>
      </c>
      <c r="L2639" t="str">
        <f t="shared" si="41"/>
        <v>общ. Златоград, обл. Смолян</v>
      </c>
    </row>
    <row r="2640" spans="1:12" x14ac:dyDescent="0.25">
      <c r="A2640" s="12" t="s">
        <v>2638</v>
      </c>
      <c r="B2640" s="186" t="s">
        <v>10227</v>
      </c>
      <c r="I2640" t="s">
        <v>7431</v>
      </c>
      <c r="J2640" t="s">
        <v>10265</v>
      </c>
      <c r="K2640" t="s">
        <v>10232</v>
      </c>
      <c r="L2640" t="str">
        <f t="shared" si="41"/>
        <v>общ. Крумовград, обл. Кърджали</v>
      </c>
    </row>
    <row r="2641" spans="1:12" x14ac:dyDescent="0.25">
      <c r="A2641" s="12" t="s">
        <v>2637</v>
      </c>
      <c r="B2641" s="186" t="s">
        <v>9784</v>
      </c>
      <c r="I2641" t="s">
        <v>7432</v>
      </c>
      <c r="J2641" t="s">
        <v>10259</v>
      </c>
      <c r="K2641" t="s">
        <v>10229</v>
      </c>
      <c r="L2641" t="str">
        <f t="shared" si="41"/>
        <v>общ. Ловеч, обл. Ловеч</v>
      </c>
    </row>
    <row r="2642" spans="1:12" x14ac:dyDescent="0.25">
      <c r="A2642" s="12" t="s">
        <v>2636</v>
      </c>
      <c r="B2642" s="186" t="s">
        <v>10227</v>
      </c>
      <c r="I2642" t="s">
        <v>7433</v>
      </c>
      <c r="J2642" t="s">
        <v>10282</v>
      </c>
      <c r="K2642" t="s">
        <v>10243</v>
      </c>
      <c r="L2642" t="str">
        <f t="shared" si="41"/>
        <v>общ. Смядово, обл. Шумен</v>
      </c>
    </row>
    <row r="2643" spans="1:12" x14ac:dyDescent="0.25">
      <c r="A2643" s="12" t="s">
        <v>2635</v>
      </c>
      <c r="B2643" s="186" t="s">
        <v>9784</v>
      </c>
      <c r="I2643" t="s">
        <v>7434</v>
      </c>
      <c r="J2643" t="s">
        <v>10438</v>
      </c>
      <c r="K2643" t="s">
        <v>10242</v>
      </c>
      <c r="L2643" t="str">
        <f t="shared" si="41"/>
        <v>общ. Казанлък, обл. Стара Загора</v>
      </c>
    </row>
    <row r="2644" spans="1:12" x14ac:dyDescent="0.25">
      <c r="A2644" s="12" t="s">
        <v>2634</v>
      </c>
      <c r="B2644" s="186" t="s">
        <v>10227</v>
      </c>
      <c r="I2644" t="s">
        <v>7435</v>
      </c>
      <c r="J2644" t="s">
        <v>10292</v>
      </c>
      <c r="K2644" t="s">
        <v>10239</v>
      </c>
      <c r="L2644" t="str">
        <f t="shared" si="41"/>
        <v>общ. Антоново, обл. Търговище</v>
      </c>
    </row>
    <row r="2645" spans="1:12" x14ac:dyDescent="0.25">
      <c r="A2645" s="12" t="s">
        <v>2633</v>
      </c>
      <c r="B2645" s="186" t="s">
        <v>9784</v>
      </c>
      <c r="I2645" t="s">
        <v>7080</v>
      </c>
      <c r="J2645" t="s">
        <v>10502</v>
      </c>
      <c r="K2645" t="s">
        <v>10241</v>
      </c>
      <c r="L2645" t="str">
        <f t="shared" si="41"/>
        <v>общ. Велико Търново, обл. Велико Търново</v>
      </c>
    </row>
    <row r="2646" spans="1:12" x14ac:dyDescent="0.25">
      <c r="A2646" s="12" t="s">
        <v>2632</v>
      </c>
      <c r="B2646" s="186" t="s">
        <v>10227</v>
      </c>
      <c r="I2646" t="s">
        <v>7080</v>
      </c>
      <c r="J2646" t="s">
        <v>10503</v>
      </c>
      <c r="K2646" t="s">
        <v>10231</v>
      </c>
      <c r="L2646" t="str">
        <f t="shared" si="41"/>
        <v>общ. Генерал Тошево, обл. Добрич</v>
      </c>
    </row>
    <row r="2647" spans="1:12" x14ac:dyDescent="0.25">
      <c r="A2647" s="12" t="s">
        <v>2631</v>
      </c>
      <c r="B2647" s="186" t="s">
        <v>10227</v>
      </c>
      <c r="I2647" t="s">
        <v>7436</v>
      </c>
      <c r="J2647" t="s">
        <v>10371</v>
      </c>
      <c r="K2647" t="s">
        <v>10254</v>
      </c>
      <c r="L2647" t="str">
        <f t="shared" si="41"/>
        <v>общ. Исперих, обл. Разград</v>
      </c>
    </row>
    <row r="2648" spans="1:12" x14ac:dyDescent="0.25">
      <c r="A2648" s="12" t="s">
        <v>2630</v>
      </c>
      <c r="B2648" s="186" t="s">
        <v>9784</v>
      </c>
      <c r="I2648" t="s">
        <v>9671</v>
      </c>
      <c r="J2648" t="s">
        <v>10269</v>
      </c>
      <c r="K2648" t="s">
        <v>10232</v>
      </c>
      <c r="L2648" t="str">
        <f t="shared" si="41"/>
        <v>общ. Кърджали, обл. Кърджали</v>
      </c>
    </row>
    <row r="2649" spans="1:12" x14ac:dyDescent="0.25">
      <c r="A2649" s="12" t="s">
        <v>2629</v>
      </c>
      <c r="B2649" s="186" t="s">
        <v>9784</v>
      </c>
      <c r="I2649" t="s">
        <v>7438</v>
      </c>
      <c r="J2649" t="s">
        <v>10363</v>
      </c>
      <c r="K2649" t="s">
        <v>10230</v>
      </c>
      <c r="L2649" t="str">
        <f t="shared" si="41"/>
        <v>общ. Сандански, обл. Благоевград</v>
      </c>
    </row>
    <row r="2650" spans="1:12" x14ac:dyDescent="0.25">
      <c r="A2650" s="12" t="s">
        <v>2628</v>
      </c>
      <c r="B2650" s="186" t="s">
        <v>9784</v>
      </c>
      <c r="I2650" t="s">
        <v>7437</v>
      </c>
      <c r="J2650" t="s">
        <v>10346</v>
      </c>
      <c r="K2650" t="s">
        <v>10230</v>
      </c>
      <c r="L2650" t="str">
        <f t="shared" si="41"/>
        <v>общ. Петрич, обл. Благоевград</v>
      </c>
    </row>
    <row r="2651" spans="1:12" x14ac:dyDescent="0.25">
      <c r="A2651" s="12" t="s">
        <v>2627</v>
      </c>
      <c r="B2651" s="186" t="s">
        <v>9784</v>
      </c>
      <c r="I2651" t="s">
        <v>7439</v>
      </c>
      <c r="J2651" t="s">
        <v>10339</v>
      </c>
      <c r="K2651" t="s">
        <v>10247</v>
      </c>
      <c r="L2651" t="str">
        <f t="shared" si="41"/>
        <v>общ. Карлово, обл. Пловдив</v>
      </c>
    </row>
    <row r="2652" spans="1:12" x14ac:dyDescent="0.25">
      <c r="A2652" s="12" t="s">
        <v>2626</v>
      </c>
      <c r="B2652" s="186" t="s">
        <v>10227</v>
      </c>
      <c r="I2652" t="s">
        <v>7440</v>
      </c>
      <c r="J2652" t="s">
        <v>10467</v>
      </c>
      <c r="K2652" t="s">
        <v>10229</v>
      </c>
      <c r="L2652" t="str">
        <f t="shared" si="41"/>
        <v>общ. Летница, обл. Ловеч</v>
      </c>
    </row>
    <row r="2653" spans="1:12" x14ac:dyDescent="0.25">
      <c r="A2653" s="12" t="s">
        <v>2625</v>
      </c>
      <c r="B2653" s="186" t="s">
        <v>10227</v>
      </c>
      <c r="I2653" t="s">
        <v>7441</v>
      </c>
      <c r="J2653" t="s">
        <v>10446</v>
      </c>
      <c r="K2653" t="s">
        <v>10230</v>
      </c>
      <c r="L2653" t="str">
        <f t="shared" si="41"/>
        <v>общ. Струмяни, обл. Благоевград</v>
      </c>
    </row>
    <row r="2654" spans="1:12" x14ac:dyDescent="0.25">
      <c r="A2654" s="12" t="s">
        <v>2624</v>
      </c>
      <c r="B2654" s="186" t="s">
        <v>10227</v>
      </c>
      <c r="I2654" t="s">
        <v>7442</v>
      </c>
      <c r="J2654" t="s">
        <v>10323</v>
      </c>
      <c r="K2654" t="s">
        <v>10234</v>
      </c>
      <c r="L2654" t="str">
        <f t="shared" si="41"/>
        <v>общ. Дряново, обл. Габрово</v>
      </c>
    </row>
    <row r="2655" spans="1:12" x14ac:dyDescent="0.25">
      <c r="A2655" s="12" t="s">
        <v>2623</v>
      </c>
      <c r="B2655" s="186" t="s">
        <v>9784</v>
      </c>
      <c r="I2655" t="s">
        <v>7443</v>
      </c>
      <c r="J2655" t="s">
        <v>10355</v>
      </c>
      <c r="K2655" t="s">
        <v>10250</v>
      </c>
      <c r="L2655" t="str">
        <f t="shared" si="41"/>
        <v>общ. Плевен, обл. Плевен</v>
      </c>
    </row>
    <row r="2656" spans="1:12" x14ac:dyDescent="0.25">
      <c r="A2656" s="12" t="s">
        <v>2622</v>
      </c>
      <c r="B2656" s="186" t="s">
        <v>10227</v>
      </c>
      <c r="I2656" t="s">
        <v>7444</v>
      </c>
      <c r="J2656" t="s">
        <v>10297</v>
      </c>
      <c r="K2656" t="s">
        <v>10232</v>
      </c>
      <c r="L2656" t="str">
        <f t="shared" si="41"/>
        <v>общ. Кирково, обл. Кърджали</v>
      </c>
    </row>
    <row r="2657" spans="1:12" x14ac:dyDescent="0.25">
      <c r="A2657" s="12" t="s">
        <v>2621</v>
      </c>
      <c r="B2657" s="186" t="s">
        <v>9784</v>
      </c>
      <c r="I2657" t="s">
        <v>7445</v>
      </c>
      <c r="J2657" t="s">
        <v>10316</v>
      </c>
      <c r="K2657" t="s">
        <v>10252</v>
      </c>
      <c r="L2657" t="str">
        <f t="shared" si="41"/>
        <v>общ. Кюстендил, обл. Кюстендил</v>
      </c>
    </row>
    <row r="2658" spans="1:12" x14ac:dyDescent="0.25">
      <c r="A2658" s="12" t="s">
        <v>2620</v>
      </c>
      <c r="B2658" s="186" t="s">
        <v>10227</v>
      </c>
      <c r="I2658" t="s">
        <v>7446</v>
      </c>
      <c r="J2658" t="s">
        <v>10344</v>
      </c>
      <c r="K2658" t="s">
        <v>10238</v>
      </c>
      <c r="L2658" t="str">
        <f t="shared" si="41"/>
        <v>общ. Доспат, обл. Смолян</v>
      </c>
    </row>
    <row r="2659" spans="1:12" x14ac:dyDescent="0.25">
      <c r="A2659" s="12" t="s">
        <v>2619</v>
      </c>
      <c r="B2659" s="186" t="s">
        <v>9784</v>
      </c>
      <c r="I2659" t="s">
        <v>7447</v>
      </c>
      <c r="J2659" t="s">
        <v>10331</v>
      </c>
      <c r="K2659" t="s">
        <v>10255</v>
      </c>
      <c r="L2659" t="str">
        <f t="shared" si="41"/>
        <v>общ. Столична, обл. София (столица)</v>
      </c>
    </row>
    <row r="2660" spans="1:12" x14ac:dyDescent="0.25">
      <c r="A2660" s="12" t="s">
        <v>2618</v>
      </c>
      <c r="B2660" s="186" t="s">
        <v>9784</v>
      </c>
      <c r="I2660" t="s">
        <v>7448</v>
      </c>
      <c r="J2660" t="s">
        <v>10355</v>
      </c>
      <c r="K2660" t="s">
        <v>10250</v>
      </c>
      <c r="L2660" t="str">
        <f t="shared" si="41"/>
        <v>общ. Плевен, обл. Плевен</v>
      </c>
    </row>
    <row r="2661" spans="1:12" x14ac:dyDescent="0.25">
      <c r="A2661" s="12" t="s">
        <v>2617</v>
      </c>
      <c r="B2661" s="186" t="s">
        <v>10227</v>
      </c>
      <c r="I2661" t="s">
        <v>7449</v>
      </c>
      <c r="J2661" t="s">
        <v>10336</v>
      </c>
      <c r="K2661" t="s">
        <v>10248</v>
      </c>
      <c r="L2661" t="str">
        <f t="shared" si="41"/>
        <v>общ. Трън, обл. Перник</v>
      </c>
    </row>
    <row r="2662" spans="1:12" x14ac:dyDescent="0.25">
      <c r="A2662" s="12" t="s">
        <v>2616</v>
      </c>
      <c r="B2662" s="186" t="s">
        <v>10227</v>
      </c>
      <c r="I2662" t="s">
        <v>7450</v>
      </c>
      <c r="J2662" t="s">
        <v>10406</v>
      </c>
      <c r="K2662" t="s">
        <v>10243</v>
      </c>
      <c r="L2662" t="str">
        <f t="shared" si="41"/>
        <v>общ. Върбица, обл. Шумен</v>
      </c>
    </row>
    <row r="2663" spans="1:12" x14ac:dyDescent="0.25">
      <c r="A2663" s="12" t="s">
        <v>2615</v>
      </c>
      <c r="B2663" s="186" t="s">
        <v>9784</v>
      </c>
      <c r="I2663" t="s">
        <v>7451</v>
      </c>
      <c r="J2663" t="s">
        <v>10269</v>
      </c>
      <c r="K2663" t="s">
        <v>10232</v>
      </c>
      <c r="L2663" t="str">
        <f t="shared" si="41"/>
        <v>общ. Кърджали, обл. Кърджали</v>
      </c>
    </row>
    <row r="2664" spans="1:12" x14ac:dyDescent="0.25">
      <c r="A2664" s="12" t="s">
        <v>2614</v>
      </c>
      <c r="B2664" s="186" t="s">
        <v>10227</v>
      </c>
      <c r="I2664" t="s">
        <v>7452</v>
      </c>
      <c r="J2664" t="s">
        <v>10292</v>
      </c>
      <c r="K2664" t="s">
        <v>10239</v>
      </c>
      <c r="L2664" t="str">
        <f t="shared" si="41"/>
        <v>общ. Антоново, обл. Търговище</v>
      </c>
    </row>
    <row r="2665" spans="1:12" x14ac:dyDescent="0.25">
      <c r="A2665" s="12" t="s">
        <v>2613</v>
      </c>
      <c r="B2665" s="186" t="s">
        <v>10227</v>
      </c>
      <c r="I2665" t="s">
        <v>7453</v>
      </c>
      <c r="J2665" t="s">
        <v>10458</v>
      </c>
      <c r="K2665" t="s">
        <v>10243</v>
      </c>
      <c r="L2665" t="str">
        <f t="shared" si="41"/>
        <v>общ. Каспичан, обл. Шумен</v>
      </c>
    </row>
    <row r="2666" spans="1:12" x14ac:dyDescent="0.25">
      <c r="A2666" s="12" t="s">
        <v>2612</v>
      </c>
      <c r="B2666" s="186" t="s">
        <v>9784</v>
      </c>
      <c r="I2666" t="s">
        <v>9672</v>
      </c>
      <c r="J2666" t="s">
        <v>10316</v>
      </c>
      <c r="K2666" t="s">
        <v>10252</v>
      </c>
      <c r="L2666" t="str">
        <f t="shared" si="41"/>
        <v>общ. Кюстендил, обл. Кюстендил</v>
      </c>
    </row>
    <row r="2667" spans="1:12" x14ac:dyDescent="0.25">
      <c r="A2667" s="12" t="s">
        <v>2611</v>
      </c>
      <c r="B2667" s="186" t="s">
        <v>9784</v>
      </c>
      <c r="I2667" t="s">
        <v>7463</v>
      </c>
      <c r="J2667" t="s">
        <v>10502</v>
      </c>
      <c r="K2667" t="s">
        <v>10241</v>
      </c>
      <c r="L2667" t="str">
        <f t="shared" si="41"/>
        <v>общ. Велико Търново, обл. Велико Търново</v>
      </c>
    </row>
    <row r="2668" spans="1:12" x14ac:dyDescent="0.25">
      <c r="A2668" s="12" t="s">
        <v>2610</v>
      </c>
      <c r="B2668" s="186" t="s">
        <v>10227</v>
      </c>
      <c r="I2668" t="s">
        <v>7464</v>
      </c>
      <c r="J2668" t="s">
        <v>10301</v>
      </c>
      <c r="K2668" t="s">
        <v>10237</v>
      </c>
      <c r="L2668" t="str">
        <f t="shared" si="41"/>
        <v>общ. Димово, обл. Видин</v>
      </c>
    </row>
    <row r="2669" spans="1:12" x14ac:dyDescent="0.25">
      <c r="A2669" s="12" t="s">
        <v>2609</v>
      </c>
      <c r="B2669" s="186" t="s">
        <v>9784</v>
      </c>
      <c r="I2669" t="s">
        <v>7465</v>
      </c>
      <c r="J2669" t="s">
        <v>10363</v>
      </c>
      <c r="K2669" t="s">
        <v>10230</v>
      </c>
      <c r="L2669" t="str">
        <f t="shared" si="41"/>
        <v>общ. Сандански, обл. Благоевград</v>
      </c>
    </row>
    <row r="2670" spans="1:12" x14ac:dyDescent="0.25">
      <c r="A2670" s="12" t="s">
        <v>2608</v>
      </c>
      <c r="B2670" s="186" t="s">
        <v>10227</v>
      </c>
      <c r="I2670" t="s">
        <v>7466</v>
      </c>
      <c r="J2670" t="s">
        <v>10431</v>
      </c>
      <c r="K2670" t="s">
        <v>10250</v>
      </c>
      <c r="L2670" t="str">
        <f t="shared" si="41"/>
        <v>общ. Кнежа, обл. Плевен</v>
      </c>
    </row>
    <row r="2671" spans="1:12" x14ac:dyDescent="0.25">
      <c r="A2671" s="12" t="s">
        <v>2607</v>
      </c>
      <c r="B2671" s="186" t="s">
        <v>10227</v>
      </c>
      <c r="I2671" t="s">
        <v>7468</v>
      </c>
      <c r="J2671" t="s">
        <v>10293</v>
      </c>
      <c r="K2671" t="s">
        <v>10241</v>
      </c>
      <c r="L2671" t="str">
        <f t="shared" si="41"/>
        <v>общ. Елена, обл. Велико Търново</v>
      </c>
    </row>
    <row r="2672" spans="1:12" x14ac:dyDescent="0.25">
      <c r="A2672" s="12" t="s">
        <v>2606</v>
      </c>
      <c r="B2672" s="186" t="s">
        <v>10227</v>
      </c>
      <c r="I2672" t="s">
        <v>6035</v>
      </c>
      <c r="J2672" t="s">
        <v>10321</v>
      </c>
      <c r="K2672" t="s">
        <v>10240</v>
      </c>
      <c r="L2672" t="str">
        <f t="shared" si="41"/>
        <v>общ. Своге, обл. София</v>
      </c>
    </row>
    <row r="2673" spans="1:12" x14ac:dyDescent="0.25">
      <c r="A2673" s="12" t="s">
        <v>2605</v>
      </c>
      <c r="B2673" s="186" t="s">
        <v>10227</v>
      </c>
      <c r="I2673" t="s">
        <v>6035</v>
      </c>
      <c r="J2673" t="s">
        <v>10321</v>
      </c>
      <c r="K2673" t="s">
        <v>10240</v>
      </c>
      <c r="L2673" t="str">
        <f t="shared" si="41"/>
        <v>общ. Своге, обл. София</v>
      </c>
    </row>
    <row r="2674" spans="1:12" x14ac:dyDescent="0.25">
      <c r="A2674" s="12" t="s">
        <v>2604</v>
      </c>
      <c r="B2674" s="186" t="s">
        <v>10227</v>
      </c>
      <c r="I2674" t="s">
        <v>7469</v>
      </c>
      <c r="J2674" t="s">
        <v>10310</v>
      </c>
      <c r="K2674" t="s">
        <v>10232</v>
      </c>
      <c r="L2674" t="str">
        <f t="shared" si="41"/>
        <v>общ. Момчилград, обл. Кърджали</v>
      </c>
    </row>
    <row r="2675" spans="1:12" x14ac:dyDescent="0.25">
      <c r="A2675" s="12" t="s">
        <v>2603</v>
      </c>
      <c r="B2675" s="186" t="s">
        <v>10227</v>
      </c>
      <c r="I2675" t="s">
        <v>7470</v>
      </c>
      <c r="J2675" t="s">
        <v>10416</v>
      </c>
      <c r="K2675" t="s">
        <v>10244</v>
      </c>
      <c r="L2675" t="str">
        <f t="shared" si="41"/>
        <v>общ. Елхово, обл. Ямбол</v>
      </c>
    </row>
    <row r="2676" spans="1:12" x14ac:dyDescent="0.25">
      <c r="A2676" s="12" t="s">
        <v>2602</v>
      </c>
      <c r="B2676" s="186" t="s">
        <v>10227</v>
      </c>
      <c r="I2676" t="s">
        <v>7471</v>
      </c>
      <c r="J2676" t="s">
        <v>10368</v>
      </c>
      <c r="K2676" t="s">
        <v>10245</v>
      </c>
      <c r="L2676" t="str">
        <f t="shared" si="41"/>
        <v>общ. Ивайловград, обл. Хасково</v>
      </c>
    </row>
    <row r="2677" spans="1:12" x14ac:dyDescent="0.25">
      <c r="A2677" s="12" t="s">
        <v>2601</v>
      </c>
      <c r="B2677" s="186" t="s">
        <v>9784</v>
      </c>
      <c r="I2677" t="s">
        <v>7472</v>
      </c>
      <c r="J2677" t="s">
        <v>10355</v>
      </c>
      <c r="K2677" t="s">
        <v>10250</v>
      </c>
      <c r="L2677" t="str">
        <f t="shared" si="41"/>
        <v>общ. Плевен, обл. Плевен</v>
      </c>
    </row>
    <row r="2678" spans="1:12" x14ac:dyDescent="0.25">
      <c r="A2678" s="12" t="s">
        <v>2600</v>
      </c>
      <c r="B2678" s="186" t="s">
        <v>9784</v>
      </c>
      <c r="I2678" t="s">
        <v>7473</v>
      </c>
      <c r="J2678" t="s">
        <v>10363</v>
      </c>
      <c r="K2678" t="s">
        <v>10230</v>
      </c>
      <c r="L2678" t="str">
        <f t="shared" si="41"/>
        <v>общ. Сандански, обл. Благоевград</v>
      </c>
    </row>
    <row r="2679" spans="1:12" x14ac:dyDescent="0.25">
      <c r="A2679" s="12" t="s">
        <v>2599</v>
      </c>
      <c r="B2679" s="186" t="s">
        <v>10227</v>
      </c>
      <c r="I2679" t="s">
        <v>7474</v>
      </c>
      <c r="J2679" t="s">
        <v>10262</v>
      </c>
      <c r="K2679" t="s">
        <v>10232</v>
      </c>
      <c r="L2679" t="str">
        <f t="shared" si="41"/>
        <v>общ. Ардино, обл. Кърджали</v>
      </c>
    </row>
    <row r="2680" spans="1:12" x14ac:dyDescent="0.25">
      <c r="A2680" s="12" t="s">
        <v>2598</v>
      </c>
      <c r="B2680" s="186" t="s">
        <v>10227</v>
      </c>
      <c r="I2680" t="s">
        <v>7475</v>
      </c>
      <c r="J2680" t="s">
        <v>10275</v>
      </c>
      <c r="K2680" t="s">
        <v>10232</v>
      </c>
      <c r="L2680" t="str">
        <f t="shared" si="41"/>
        <v>общ. Джебел, обл. Кърджали</v>
      </c>
    </row>
    <row r="2681" spans="1:12" x14ac:dyDescent="0.25">
      <c r="A2681" s="12" t="s">
        <v>2597</v>
      </c>
      <c r="B2681" s="186" t="s">
        <v>9784</v>
      </c>
      <c r="I2681" t="s">
        <v>7476</v>
      </c>
      <c r="J2681" t="s">
        <v>10363</v>
      </c>
      <c r="K2681" t="s">
        <v>10230</v>
      </c>
      <c r="L2681" t="str">
        <f t="shared" si="41"/>
        <v>общ. Сандански, обл. Благоевград</v>
      </c>
    </row>
    <row r="2682" spans="1:12" x14ac:dyDescent="0.25">
      <c r="A2682" s="12" t="s">
        <v>2596</v>
      </c>
      <c r="B2682" s="186" t="s">
        <v>10227</v>
      </c>
      <c r="I2682" t="s">
        <v>7477</v>
      </c>
      <c r="J2682" t="s">
        <v>10336</v>
      </c>
      <c r="K2682" t="s">
        <v>10248</v>
      </c>
      <c r="L2682" t="str">
        <f t="shared" si="41"/>
        <v>общ. Трън, обл. Перник</v>
      </c>
    </row>
    <row r="2683" spans="1:12" x14ac:dyDescent="0.25">
      <c r="A2683" s="12" t="s">
        <v>2595</v>
      </c>
      <c r="B2683" s="186" t="s">
        <v>10227</v>
      </c>
      <c r="I2683" t="s">
        <v>7594</v>
      </c>
      <c r="J2683" t="s">
        <v>10321</v>
      </c>
      <c r="K2683" t="s">
        <v>10240</v>
      </c>
      <c r="L2683" t="str">
        <f t="shared" si="41"/>
        <v>общ. Своге, обл. София</v>
      </c>
    </row>
    <row r="2684" spans="1:12" x14ac:dyDescent="0.25">
      <c r="A2684" s="12" t="s">
        <v>2594</v>
      </c>
      <c r="B2684" s="186" t="s">
        <v>9784</v>
      </c>
      <c r="I2684" t="s">
        <v>7478</v>
      </c>
      <c r="J2684" t="s">
        <v>10445</v>
      </c>
      <c r="K2684" t="s">
        <v>10245</v>
      </c>
      <c r="L2684" t="str">
        <f t="shared" si="41"/>
        <v>общ. Свиленград, обл. Хасково</v>
      </c>
    </row>
    <row r="2685" spans="1:12" x14ac:dyDescent="0.25">
      <c r="A2685" s="12" t="s">
        <v>2593</v>
      </c>
      <c r="B2685" s="186" t="s">
        <v>9784</v>
      </c>
      <c r="I2685" t="s">
        <v>7479</v>
      </c>
      <c r="J2685" t="s">
        <v>10285</v>
      </c>
      <c r="K2685" t="s">
        <v>10238</v>
      </c>
      <c r="L2685" t="str">
        <f t="shared" si="41"/>
        <v>общ. Смолян, обл. Смолян</v>
      </c>
    </row>
    <row r="2686" spans="1:12" x14ac:dyDescent="0.25">
      <c r="A2686" s="12" t="s">
        <v>2591</v>
      </c>
      <c r="B2686" s="186" t="s">
        <v>10227</v>
      </c>
      <c r="I2686" t="s">
        <v>6562</v>
      </c>
      <c r="J2686" t="s">
        <v>10306</v>
      </c>
      <c r="K2686" t="s">
        <v>10250</v>
      </c>
      <c r="L2686" t="str">
        <f t="shared" si="41"/>
        <v>общ. Левски, обл. Плевен</v>
      </c>
    </row>
    <row r="2687" spans="1:12" x14ac:dyDescent="0.25">
      <c r="A2687" s="12" t="s">
        <v>2590</v>
      </c>
      <c r="B2687" s="186" t="s">
        <v>9784</v>
      </c>
      <c r="I2687" t="s">
        <v>6562</v>
      </c>
      <c r="J2687" t="s">
        <v>10341</v>
      </c>
      <c r="K2687" t="s">
        <v>10228</v>
      </c>
      <c r="L2687" t="str">
        <f t="shared" si="41"/>
        <v>общ. Панагюрище, обл. Пазарджик</v>
      </c>
    </row>
    <row r="2688" spans="1:12" x14ac:dyDescent="0.25">
      <c r="A2688" s="12" t="s">
        <v>2592</v>
      </c>
      <c r="B2688" s="186" t="s">
        <v>10227</v>
      </c>
      <c r="I2688" t="s">
        <v>6562</v>
      </c>
      <c r="J2688" t="s">
        <v>10337</v>
      </c>
      <c r="K2688" t="s">
        <v>10233</v>
      </c>
      <c r="L2688" t="str">
        <f t="shared" si="41"/>
        <v>общ. Суворово, обл. Варна</v>
      </c>
    </row>
    <row r="2689" spans="1:12" x14ac:dyDescent="0.25">
      <c r="A2689" s="12" t="s">
        <v>2589</v>
      </c>
      <c r="B2689" s="186" t="s">
        <v>9784</v>
      </c>
      <c r="I2689" t="s">
        <v>7480</v>
      </c>
      <c r="J2689" t="s">
        <v>10363</v>
      </c>
      <c r="K2689" t="s">
        <v>10230</v>
      </c>
      <c r="L2689" t="str">
        <f t="shared" si="41"/>
        <v>общ. Сандански, обл. Благоевград</v>
      </c>
    </row>
    <row r="2690" spans="1:12" x14ac:dyDescent="0.25">
      <c r="A2690" s="12" t="s">
        <v>2588</v>
      </c>
      <c r="B2690" s="186" t="s">
        <v>10227</v>
      </c>
      <c r="I2690" t="s">
        <v>7593</v>
      </c>
      <c r="J2690" t="s">
        <v>10262</v>
      </c>
      <c r="K2690" t="s">
        <v>10232</v>
      </c>
      <c r="L2690" t="str">
        <f t="shared" ref="L2690:L2753" si="42">+J2690&amp;", "&amp;K2690</f>
        <v>общ. Ардино, обл. Кърджали</v>
      </c>
    </row>
    <row r="2691" spans="1:12" x14ac:dyDescent="0.25">
      <c r="A2691" s="12" t="s">
        <v>2587</v>
      </c>
      <c r="B2691" s="186" t="s">
        <v>9784</v>
      </c>
      <c r="I2691" t="s">
        <v>7481</v>
      </c>
      <c r="J2691" t="s">
        <v>10502</v>
      </c>
      <c r="K2691" t="s">
        <v>10241</v>
      </c>
      <c r="L2691" t="str">
        <f t="shared" si="42"/>
        <v>общ. Велико Търново, обл. Велико Търново</v>
      </c>
    </row>
    <row r="2692" spans="1:12" x14ac:dyDescent="0.25">
      <c r="A2692" s="12" t="s">
        <v>2586</v>
      </c>
      <c r="B2692" s="186" t="s">
        <v>9784</v>
      </c>
      <c r="I2692" t="s">
        <v>7482</v>
      </c>
      <c r="J2692" t="s">
        <v>10316</v>
      </c>
      <c r="K2692" t="s">
        <v>10252</v>
      </c>
      <c r="L2692" t="str">
        <f t="shared" si="42"/>
        <v>общ. Кюстендил, обл. Кюстендил</v>
      </c>
    </row>
    <row r="2693" spans="1:12" x14ac:dyDescent="0.25">
      <c r="A2693" s="12" t="s">
        <v>2585</v>
      </c>
      <c r="B2693" s="186" t="s">
        <v>10227</v>
      </c>
      <c r="I2693" t="s">
        <v>7483</v>
      </c>
      <c r="J2693" t="s">
        <v>10262</v>
      </c>
      <c r="K2693" t="s">
        <v>10232</v>
      </c>
      <c r="L2693" t="str">
        <f t="shared" si="42"/>
        <v>общ. Ардино, обл. Кърджали</v>
      </c>
    </row>
    <row r="2694" spans="1:12" x14ac:dyDescent="0.25">
      <c r="A2694" s="12" t="s">
        <v>2584</v>
      </c>
      <c r="B2694" s="186" t="s">
        <v>10227</v>
      </c>
      <c r="I2694" t="s">
        <v>7484</v>
      </c>
      <c r="J2694" t="s">
        <v>10432</v>
      </c>
      <c r="K2694" t="s">
        <v>10250</v>
      </c>
      <c r="L2694" t="str">
        <f t="shared" si="42"/>
        <v>общ. Гулянци, обл. Плевен</v>
      </c>
    </row>
    <row r="2695" spans="1:12" x14ac:dyDescent="0.25">
      <c r="A2695" s="12" t="s">
        <v>2583</v>
      </c>
      <c r="B2695" s="186" t="s">
        <v>9784</v>
      </c>
      <c r="I2695" t="s">
        <v>7485</v>
      </c>
      <c r="J2695" t="s">
        <v>10302</v>
      </c>
      <c r="K2695" t="s">
        <v>10247</v>
      </c>
      <c r="L2695" t="str">
        <f t="shared" si="42"/>
        <v>общ. Асеновград, обл. Пловдив</v>
      </c>
    </row>
    <row r="2696" spans="1:12" x14ac:dyDescent="0.25">
      <c r="A2696" s="12" t="s">
        <v>2582</v>
      </c>
      <c r="B2696" s="186" t="s">
        <v>10227</v>
      </c>
      <c r="I2696" t="s">
        <v>7486</v>
      </c>
      <c r="J2696" t="s">
        <v>10368</v>
      </c>
      <c r="K2696" t="s">
        <v>10245</v>
      </c>
      <c r="L2696" t="str">
        <f t="shared" si="42"/>
        <v>общ. Ивайловград, обл. Хасково</v>
      </c>
    </row>
    <row r="2697" spans="1:12" x14ac:dyDescent="0.25">
      <c r="A2697" s="12" t="s">
        <v>2581</v>
      </c>
      <c r="B2697" s="186" t="s">
        <v>10227</v>
      </c>
      <c r="I2697" t="s">
        <v>7487</v>
      </c>
      <c r="J2697" t="s">
        <v>10525</v>
      </c>
      <c r="K2697" t="s">
        <v>10250</v>
      </c>
      <c r="L2697" t="str">
        <f t="shared" si="42"/>
        <v>общ. Червен бряг, обл. Плевен</v>
      </c>
    </row>
    <row r="2698" spans="1:12" x14ac:dyDescent="0.25">
      <c r="A2698" s="12" t="s">
        <v>2580</v>
      </c>
      <c r="B2698" s="186" t="s">
        <v>10227</v>
      </c>
      <c r="I2698" t="s">
        <v>7488</v>
      </c>
      <c r="J2698" t="s">
        <v>10463</v>
      </c>
      <c r="K2698" t="s">
        <v>10229</v>
      </c>
      <c r="L2698" t="str">
        <f t="shared" si="42"/>
        <v>общ. Угърчин, обл. Ловеч</v>
      </c>
    </row>
    <row r="2699" spans="1:12" x14ac:dyDescent="0.25">
      <c r="A2699" s="12" t="s">
        <v>2579</v>
      </c>
      <c r="B2699" s="186" t="s">
        <v>9784</v>
      </c>
      <c r="I2699" t="s">
        <v>7489</v>
      </c>
      <c r="J2699" t="s">
        <v>10288</v>
      </c>
      <c r="K2699" t="s">
        <v>10234</v>
      </c>
      <c r="L2699" t="str">
        <f t="shared" si="42"/>
        <v>общ. Габрово, обл. Габрово</v>
      </c>
    </row>
    <row r="2700" spans="1:12" x14ac:dyDescent="0.25">
      <c r="A2700" s="12" t="s">
        <v>2578</v>
      </c>
      <c r="B2700" s="186" t="s">
        <v>10227</v>
      </c>
      <c r="I2700" t="s">
        <v>7490</v>
      </c>
      <c r="J2700" t="s">
        <v>10293</v>
      </c>
      <c r="K2700" t="s">
        <v>10241</v>
      </c>
      <c r="L2700" t="str">
        <f t="shared" si="42"/>
        <v>общ. Елена, обл. Велико Търново</v>
      </c>
    </row>
    <row r="2701" spans="1:12" x14ac:dyDescent="0.25">
      <c r="A2701" s="12" t="s">
        <v>2577</v>
      </c>
      <c r="B2701" s="186" t="s">
        <v>10227</v>
      </c>
      <c r="I2701" t="s">
        <v>7491</v>
      </c>
      <c r="J2701" t="s">
        <v>10348</v>
      </c>
      <c r="K2701" t="s">
        <v>10241</v>
      </c>
      <c r="L2701" t="str">
        <f t="shared" si="42"/>
        <v>общ. Павликени, обл. Велико Търново</v>
      </c>
    </row>
    <row r="2702" spans="1:12" x14ac:dyDescent="0.25">
      <c r="A2702" s="12" t="s">
        <v>2576</v>
      </c>
      <c r="B2702" s="186" t="s">
        <v>10227</v>
      </c>
      <c r="I2702" t="s">
        <v>7492</v>
      </c>
      <c r="J2702" t="s">
        <v>10411</v>
      </c>
      <c r="K2702" t="s">
        <v>10228</v>
      </c>
      <c r="L2702" t="str">
        <f t="shared" si="42"/>
        <v>общ. Лесичово, обл. Пазарджик</v>
      </c>
    </row>
    <row r="2703" spans="1:12" x14ac:dyDescent="0.25">
      <c r="A2703" s="12" t="s">
        <v>2574</v>
      </c>
      <c r="B2703" s="186" t="s">
        <v>9784</v>
      </c>
      <c r="I2703" t="s">
        <v>7493</v>
      </c>
      <c r="J2703" t="s">
        <v>10316</v>
      </c>
      <c r="K2703" t="s">
        <v>10252</v>
      </c>
      <c r="L2703" t="str">
        <f t="shared" si="42"/>
        <v>общ. Кюстендил, обл. Кюстендил</v>
      </c>
    </row>
    <row r="2704" spans="1:12" x14ac:dyDescent="0.25">
      <c r="A2704" s="12" t="s">
        <v>2575</v>
      </c>
      <c r="B2704" s="186" t="s">
        <v>10227</v>
      </c>
      <c r="I2704" t="s">
        <v>7493</v>
      </c>
      <c r="J2704" t="s">
        <v>10300</v>
      </c>
      <c r="K2704" t="s">
        <v>10238</v>
      </c>
      <c r="L2704" t="str">
        <f t="shared" si="42"/>
        <v>общ. Мадан, обл. Смолян</v>
      </c>
    </row>
    <row r="2705" spans="1:12" x14ac:dyDescent="0.25">
      <c r="A2705" s="12" t="s">
        <v>2573</v>
      </c>
      <c r="B2705" s="186" t="s">
        <v>10227</v>
      </c>
      <c r="I2705" t="s">
        <v>7494</v>
      </c>
      <c r="J2705" t="s">
        <v>10321</v>
      </c>
      <c r="K2705" t="s">
        <v>10240</v>
      </c>
      <c r="L2705" t="str">
        <f t="shared" si="42"/>
        <v>общ. Своге, обл. София</v>
      </c>
    </row>
    <row r="2706" spans="1:12" x14ac:dyDescent="0.25">
      <c r="A2706" s="12" t="s">
        <v>2570</v>
      </c>
      <c r="B2706" s="186" t="s">
        <v>10227</v>
      </c>
      <c r="I2706" t="s">
        <v>7495</v>
      </c>
      <c r="J2706" t="s">
        <v>10333</v>
      </c>
      <c r="K2706" t="s">
        <v>10251</v>
      </c>
      <c r="L2706" t="str">
        <f t="shared" si="42"/>
        <v>общ. Берковица, обл. Монтана</v>
      </c>
    </row>
    <row r="2707" spans="1:12" x14ac:dyDescent="0.25">
      <c r="A2707" s="12" t="s">
        <v>2571</v>
      </c>
      <c r="B2707" s="186" t="s">
        <v>10227</v>
      </c>
      <c r="I2707" t="s">
        <v>7495</v>
      </c>
      <c r="J2707" t="s">
        <v>10460</v>
      </c>
      <c r="K2707" t="s">
        <v>10246</v>
      </c>
      <c r="L2707" t="str">
        <f t="shared" si="42"/>
        <v>общ. Оряхово, обл. Враца</v>
      </c>
    </row>
    <row r="2708" spans="1:12" x14ac:dyDescent="0.25">
      <c r="A2708" s="12" t="s">
        <v>2572</v>
      </c>
      <c r="B2708" s="186" t="s">
        <v>9784</v>
      </c>
      <c r="I2708" t="s">
        <v>7495</v>
      </c>
      <c r="J2708" t="s">
        <v>10349</v>
      </c>
      <c r="K2708" t="s">
        <v>10248</v>
      </c>
      <c r="L2708" t="str">
        <f t="shared" si="42"/>
        <v>общ. Перник, обл. Перник</v>
      </c>
    </row>
    <row r="2709" spans="1:12" x14ac:dyDescent="0.25">
      <c r="A2709" s="12" t="s">
        <v>2569</v>
      </c>
      <c r="B2709" s="186" t="s">
        <v>10227</v>
      </c>
      <c r="I2709" t="s">
        <v>7497</v>
      </c>
      <c r="J2709" t="s">
        <v>10512</v>
      </c>
      <c r="K2709" t="s">
        <v>10240</v>
      </c>
      <c r="L2709" t="str">
        <f t="shared" si="42"/>
        <v>общ. Елин Пелин, обл. София</v>
      </c>
    </row>
    <row r="2710" spans="1:12" x14ac:dyDescent="0.25">
      <c r="A2710" s="12" t="s">
        <v>2568</v>
      </c>
      <c r="B2710" s="186" t="s">
        <v>10227</v>
      </c>
      <c r="I2710" t="s">
        <v>7498</v>
      </c>
      <c r="J2710" t="s">
        <v>10416</v>
      </c>
      <c r="K2710" t="s">
        <v>10244</v>
      </c>
      <c r="L2710" t="str">
        <f t="shared" si="42"/>
        <v>общ. Елхово, обл. Ямбол</v>
      </c>
    </row>
    <row r="2711" spans="1:12" x14ac:dyDescent="0.25">
      <c r="A2711" s="12" t="s">
        <v>2567</v>
      </c>
      <c r="B2711" s="186" t="s">
        <v>10227</v>
      </c>
      <c r="I2711" t="s">
        <v>7499</v>
      </c>
      <c r="J2711" t="s">
        <v>10352</v>
      </c>
      <c r="K2711" t="s">
        <v>10246</v>
      </c>
      <c r="L2711" t="str">
        <f t="shared" si="42"/>
        <v>общ. Криводол, обл. Враца</v>
      </c>
    </row>
    <row r="2712" spans="1:12" x14ac:dyDescent="0.25">
      <c r="A2712" s="12" t="s">
        <v>2566</v>
      </c>
      <c r="B2712" s="186" t="s">
        <v>10227</v>
      </c>
      <c r="I2712" t="s">
        <v>7500</v>
      </c>
      <c r="J2712" t="s">
        <v>10386</v>
      </c>
      <c r="K2712" t="s">
        <v>10240</v>
      </c>
      <c r="L2712" t="str">
        <f t="shared" si="42"/>
        <v>общ. Драгоман, обл. София</v>
      </c>
    </row>
    <row r="2713" spans="1:12" x14ac:dyDescent="0.25">
      <c r="A2713" s="12" t="s">
        <v>2565</v>
      </c>
      <c r="B2713" s="186" t="s">
        <v>10227</v>
      </c>
      <c r="I2713" t="s">
        <v>7500</v>
      </c>
      <c r="J2713" t="s">
        <v>10467</v>
      </c>
      <c r="K2713" t="s">
        <v>10229</v>
      </c>
      <c r="L2713" t="str">
        <f t="shared" si="42"/>
        <v>общ. Летница, обл. Ловеч</v>
      </c>
    </row>
    <row r="2714" spans="1:12" x14ac:dyDescent="0.25">
      <c r="A2714" s="12" t="s">
        <v>2564</v>
      </c>
      <c r="B2714" s="186" t="s">
        <v>10227</v>
      </c>
      <c r="I2714" t="s">
        <v>7501</v>
      </c>
      <c r="J2714" t="s">
        <v>10310</v>
      </c>
      <c r="K2714" t="s">
        <v>10232</v>
      </c>
      <c r="L2714" t="str">
        <f t="shared" si="42"/>
        <v>общ. Момчилград, обл. Кърджали</v>
      </c>
    </row>
    <row r="2715" spans="1:12" x14ac:dyDescent="0.25">
      <c r="A2715" s="12" t="s">
        <v>2563</v>
      </c>
      <c r="B2715" s="186" t="s">
        <v>9784</v>
      </c>
      <c r="I2715" t="s">
        <v>7502</v>
      </c>
      <c r="J2715" t="s">
        <v>10363</v>
      </c>
      <c r="K2715" t="s">
        <v>10230</v>
      </c>
      <c r="L2715" t="str">
        <f t="shared" si="42"/>
        <v>общ. Сандански, обл. Благоевград</v>
      </c>
    </row>
    <row r="2716" spans="1:12" x14ac:dyDescent="0.25">
      <c r="A2716" s="12" t="s">
        <v>2562</v>
      </c>
      <c r="B2716" s="186" t="s">
        <v>10227</v>
      </c>
      <c r="I2716" t="s">
        <v>7503</v>
      </c>
      <c r="J2716" t="s">
        <v>10366</v>
      </c>
      <c r="K2716" t="s">
        <v>10251</v>
      </c>
      <c r="L2716" t="str">
        <f t="shared" si="42"/>
        <v>общ. Бойчиновци, обл. Монтана</v>
      </c>
    </row>
    <row r="2717" spans="1:12" x14ac:dyDescent="0.25">
      <c r="A2717" s="12" t="s">
        <v>2561</v>
      </c>
      <c r="B2717" s="186" t="s">
        <v>9784</v>
      </c>
      <c r="I2717" t="s">
        <v>7504</v>
      </c>
      <c r="J2717" t="s">
        <v>10373</v>
      </c>
      <c r="K2717" t="s">
        <v>10230</v>
      </c>
      <c r="L2717" t="str">
        <f t="shared" si="42"/>
        <v>общ. Благоевград, обл. Благоевград</v>
      </c>
    </row>
    <row r="2718" spans="1:12" x14ac:dyDescent="0.25">
      <c r="A2718" s="12" t="s">
        <v>2560</v>
      </c>
      <c r="B2718" s="186" t="s">
        <v>9784</v>
      </c>
      <c r="I2718" t="s">
        <v>7505</v>
      </c>
      <c r="J2718" t="s">
        <v>10391</v>
      </c>
      <c r="K2718" t="s">
        <v>10245</v>
      </c>
      <c r="L2718" t="str">
        <f t="shared" si="42"/>
        <v>общ. Харманли, обл. Хасково</v>
      </c>
    </row>
    <row r="2719" spans="1:12" x14ac:dyDescent="0.25">
      <c r="A2719" s="12" t="s">
        <v>2559</v>
      </c>
      <c r="B2719" s="186" t="s">
        <v>10227</v>
      </c>
      <c r="I2719" t="s">
        <v>7506</v>
      </c>
      <c r="J2719" t="s">
        <v>10336</v>
      </c>
      <c r="K2719" t="s">
        <v>10248</v>
      </c>
      <c r="L2719" t="str">
        <f t="shared" si="42"/>
        <v>общ. Трън, обл. Перник</v>
      </c>
    </row>
    <row r="2720" spans="1:12" x14ac:dyDescent="0.25">
      <c r="A2720" s="12" t="s">
        <v>2558</v>
      </c>
      <c r="B2720" s="186" t="s">
        <v>9784</v>
      </c>
      <c r="I2720" t="s">
        <v>7507</v>
      </c>
      <c r="J2720" t="s">
        <v>10259</v>
      </c>
      <c r="K2720" t="s">
        <v>10229</v>
      </c>
      <c r="L2720" t="str">
        <f t="shared" si="42"/>
        <v>общ. Ловеч, обл. Ловеч</v>
      </c>
    </row>
    <row r="2721" spans="1:12" x14ac:dyDescent="0.25">
      <c r="A2721" s="12" t="s">
        <v>2557</v>
      </c>
      <c r="B2721" s="186" t="s">
        <v>9784</v>
      </c>
      <c r="I2721" t="s">
        <v>7507</v>
      </c>
      <c r="J2721" t="s">
        <v>10363</v>
      </c>
      <c r="K2721" t="s">
        <v>10230</v>
      </c>
      <c r="L2721" t="str">
        <f t="shared" si="42"/>
        <v>общ. Сандански, обл. Благоевград</v>
      </c>
    </row>
    <row r="2722" spans="1:12" x14ac:dyDescent="0.25">
      <c r="A2722" s="12" t="s">
        <v>2556</v>
      </c>
      <c r="B2722" s="186" t="s">
        <v>10227</v>
      </c>
      <c r="I2722" t="s">
        <v>7508</v>
      </c>
      <c r="J2722" t="s">
        <v>10300</v>
      </c>
      <c r="K2722" t="s">
        <v>10238</v>
      </c>
      <c r="L2722" t="str">
        <f t="shared" si="42"/>
        <v>общ. Мадан, обл. Смолян</v>
      </c>
    </row>
    <row r="2723" spans="1:12" x14ac:dyDescent="0.25">
      <c r="A2723" s="12" t="s">
        <v>2555</v>
      </c>
      <c r="B2723" s="186" t="s">
        <v>10227</v>
      </c>
      <c r="I2723" t="s">
        <v>7509</v>
      </c>
      <c r="J2723" t="s">
        <v>10265</v>
      </c>
      <c r="K2723" t="s">
        <v>10232</v>
      </c>
      <c r="L2723" t="str">
        <f t="shared" si="42"/>
        <v>общ. Крумовград, обл. Кърджали</v>
      </c>
    </row>
    <row r="2724" spans="1:12" x14ac:dyDescent="0.25">
      <c r="A2724" s="12" t="s">
        <v>2554</v>
      </c>
      <c r="B2724" s="186" t="s">
        <v>10227</v>
      </c>
      <c r="I2724" t="s">
        <v>7510</v>
      </c>
      <c r="J2724" t="s">
        <v>10325</v>
      </c>
      <c r="K2724" t="s">
        <v>10230</v>
      </c>
      <c r="L2724" t="str">
        <f t="shared" si="42"/>
        <v>общ. Гърмен, обл. Благоевград</v>
      </c>
    </row>
    <row r="2725" spans="1:12" x14ac:dyDescent="0.25">
      <c r="A2725" s="12" t="s">
        <v>2553</v>
      </c>
      <c r="B2725" s="186" t="s">
        <v>10227</v>
      </c>
      <c r="I2725" t="s">
        <v>7511</v>
      </c>
      <c r="J2725" t="s">
        <v>10283</v>
      </c>
      <c r="K2725" t="s">
        <v>10244</v>
      </c>
      <c r="L2725" t="str">
        <f t="shared" si="42"/>
        <v>общ. Стралджа, обл. Ямбол</v>
      </c>
    </row>
    <row r="2726" spans="1:12" x14ac:dyDescent="0.25">
      <c r="A2726" s="12" t="s">
        <v>2552</v>
      </c>
      <c r="B2726" s="186" t="s">
        <v>10227</v>
      </c>
      <c r="I2726" t="s">
        <v>7512</v>
      </c>
      <c r="J2726" t="s">
        <v>10452</v>
      </c>
      <c r="K2726" t="s">
        <v>10236</v>
      </c>
      <c r="L2726" t="str">
        <f t="shared" si="42"/>
        <v>общ. Камено, обл. Бургас</v>
      </c>
    </row>
    <row r="2727" spans="1:12" x14ac:dyDescent="0.25">
      <c r="A2727" s="12" t="s">
        <v>2551</v>
      </c>
      <c r="B2727" s="186" t="s">
        <v>10227</v>
      </c>
      <c r="I2727" t="s">
        <v>7513</v>
      </c>
      <c r="J2727" t="s">
        <v>10300</v>
      </c>
      <c r="K2727" t="s">
        <v>10238</v>
      </c>
      <c r="L2727" t="str">
        <f t="shared" si="42"/>
        <v>общ. Мадан, обл. Смолян</v>
      </c>
    </row>
    <row r="2728" spans="1:12" x14ac:dyDescent="0.25">
      <c r="A2728" s="12" t="s">
        <v>2550</v>
      </c>
      <c r="B2728" s="186" t="s">
        <v>10227</v>
      </c>
      <c r="I2728" t="s">
        <v>7514</v>
      </c>
      <c r="J2728" t="s">
        <v>10399</v>
      </c>
      <c r="K2728" t="s">
        <v>10246</v>
      </c>
      <c r="L2728" t="str">
        <f t="shared" si="42"/>
        <v>общ. Мездра, обл. Враца</v>
      </c>
    </row>
    <row r="2729" spans="1:12" x14ac:dyDescent="0.25">
      <c r="A2729" s="12" t="s">
        <v>2549</v>
      </c>
      <c r="B2729" s="186" t="s">
        <v>10227</v>
      </c>
      <c r="I2729" t="s">
        <v>7515</v>
      </c>
      <c r="J2729" t="s">
        <v>10398</v>
      </c>
      <c r="K2729" t="s">
        <v>10238</v>
      </c>
      <c r="L2729" t="str">
        <f t="shared" si="42"/>
        <v>общ. Чепеларе, обл. Смолян</v>
      </c>
    </row>
    <row r="2730" spans="1:12" x14ac:dyDescent="0.25">
      <c r="A2730" s="12" t="s">
        <v>2548</v>
      </c>
      <c r="B2730" s="186" t="s">
        <v>10227</v>
      </c>
      <c r="I2730" t="s">
        <v>7516</v>
      </c>
      <c r="J2730" t="s">
        <v>10361</v>
      </c>
      <c r="K2730" t="s">
        <v>10247</v>
      </c>
      <c r="L2730" t="str">
        <f t="shared" si="42"/>
        <v>общ. Родопи, обл. Пловдив</v>
      </c>
    </row>
    <row r="2731" spans="1:12" x14ac:dyDescent="0.25">
      <c r="A2731" s="12" t="s">
        <v>2547</v>
      </c>
      <c r="B2731" s="186" t="s">
        <v>9784</v>
      </c>
      <c r="I2731" t="s">
        <v>7517</v>
      </c>
      <c r="J2731" t="s">
        <v>10276</v>
      </c>
      <c r="K2731" t="s">
        <v>10239</v>
      </c>
      <c r="L2731" t="str">
        <f t="shared" si="42"/>
        <v>общ. Търговище, обл. Търговище</v>
      </c>
    </row>
    <row r="2732" spans="1:12" x14ac:dyDescent="0.25">
      <c r="A2732" s="12" t="s">
        <v>2546</v>
      </c>
      <c r="B2732" s="186" t="s">
        <v>9784</v>
      </c>
      <c r="I2732" t="s">
        <v>7518</v>
      </c>
      <c r="J2732" t="s">
        <v>10363</v>
      </c>
      <c r="K2732" t="s">
        <v>10230</v>
      </c>
      <c r="L2732" t="str">
        <f t="shared" si="42"/>
        <v>общ. Сандански, обл. Благоевград</v>
      </c>
    </row>
    <row r="2733" spans="1:12" x14ac:dyDescent="0.25">
      <c r="A2733" s="12" t="s">
        <v>2545</v>
      </c>
      <c r="B2733" s="186" t="s">
        <v>10227</v>
      </c>
      <c r="I2733" t="s">
        <v>7519</v>
      </c>
      <c r="J2733" t="s">
        <v>10443</v>
      </c>
      <c r="K2733" t="s">
        <v>10252</v>
      </c>
      <c r="L2733" t="str">
        <f t="shared" si="42"/>
        <v>общ. Невестино, обл. Кюстендил</v>
      </c>
    </row>
    <row r="2734" spans="1:12" x14ac:dyDescent="0.25">
      <c r="A2734" s="12" t="s">
        <v>2544</v>
      </c>
      <c r="B2734" s="186" t="s">
        <v>9784</v>
      </c>
      <c r="I2734" t="s">
        <v>7520</v>
      </c>
      <c r="J2734" t="s">
        <v>10335</v>
      </c>
      <c r="K2734" t="s">
        <v>10246</v>
      </c>
      <c r="L2734" t="str">
        <f t="shared" si="42"/>
        <v>общ. Враца, обл. Враца</v>
      </c>
    </row>
    <row r="2735" spans="1:12" x14ac:dyDescent="0.25">
      <c r="A2735" s="12" t="s">
        <v>2543</v>
      </c>
      <c r="B2735" s="186" t="s">
        <v>10227</v>
      </c>
      <c r="I2735" t="s">
        <v>7521</v>
      </c>
      <c r="J2735" t="s">
        <v>10265</v>
      </c>
      <c r="K2735" t="s">
        <v>10232</v>
      </c>
      <c r="L2735" t="str">
        <f t="shared" si="42"/>
        <v>общ. Крумовград, обл. Кърджали</v>
      </c>
    </row>
    <row r="2736" spans="1:12" x14ac:dyDescent="0.25">
      <c r="A2736" s="12" t="s">
        <v>2542</v>
      </c>
      <c r="B2736" s="186" t="s">
        <v>9784</v>
      </c>
      <c r="I2736" t="s">
        <v>7522</v>
      </c>
      <c r="J2736" t="s">
        <v>10360</v>
      </c>
      <c r="K2736" t="s">
        <v>10251</v>
      </c>
      <c r="L2736" t="str">
        <f t="shared" si="42"/>
        <v>общ. Монтана, обл. Монтана</v>
      </c>
    </row>
    <row r="2737" spans="1:12" x14ac:dyDescent="0.25">
      <c r="A2737" s="12" t="s">
        <v>2541</v>
      </c>
      <c r="B2737" s="186" t="s">
        <v>9784</v>
      </c>
      <c r="I2737" t="s">
        <v>7523</v>
      </c>
      <c r="J2737" t="s">
        <v>10285</v>
      </c>
      <c r="K2737" t="s">
        <v>10238</v>
      </c>
      <c r="L2737" t="str">
        <f t="shared" si="42"/>
        <v>общ. Смолян, обл. Смолян</v>
      </c>
    </row>
    <row r="2738" spans="1:12" x14ac:dyDescent="0.25">
      <c r="A2738" s="12" t="s">
        <v>2540</v>
      </c>
      <c r="B2738" s="186" t="s">
        <v>10227</v>
      </c>
      <c r="I2738" t="s">
        <v>7524</v>
      </c>
      <c r="J2738" t="s">
        <v>10386</v>
      </c>
      <c r="K2738" t="s">
        <v>10240</v>
      </c>
      <c r="L2738" t="str">
        <f t="shared" si="42"/>
        <v>общ. Драгоман, обл. София</v>
      </c>
    </row>
    <row r="2739" spans="1:12" x14ac:dyDescent="0.25">
      <c r="A2739" s="12" t="s">
        <v>2539</v>
      </c>
      <c r="B2739" s="186" t="s">
        <v>9784</v>
      </c>
      <c r="I2739" t="s">
        <v>7525</v>
      </c>
      <c r="J2739" t="s">
        <v>10329</v>
      </c>
      <c r="K2739" t="s">
        <v>10254</v>
      </c>
      <c r="L2739" t="str">
        <f t="shared" si="42"/>
        <v>общ. Разград, обл. Разград</v>
      </c>
    </row>
    <row r="2740" spans="1:12" x14ac:dyDescent="0.25">
      <c r="A2740" s="12" t="s">
        <v>2537</v>
      </c>
      <c r="B2740" s="186" t="s">
        <v>9784</v>
      </c>
      <c r="I2740" t="s">
        <v>7526</v>
      </c>
      <c r="J2740" t="s">
        <v>10403</v>
      </c>
      <c r="K2740" t="s">
        <v>10240</v>
      </c>
      <c r="L2740" t="str">
        <f t="shared" si="42"/>
        <v>общ. Ботевград, обл. София</v>
      </c>
    </row>
    <row r="2741" spans="1:12" x14ac:dyDescent="0.25">
      <c r="A2741" s="12" t="s">
        <v>2538</v>
      </c>
      <c r="B2741" s="186" t="s">
        <v>10227</v>
      </c>
      <c r="I2741" t="s">
        <v>7526</v>
      </c>
      <c r="J2741" t="s">
        <v>10454</v>
      </c>
      <c r="K2741" t="s">
        <v>10246</v>
      </c>
      <c r="L2741" t="str">
        <f t="shared" si="42"/>
        <v>общ. Мизия, обл. Враца</v>
      </c>
    </row>
    <row r="2742" spans="1:12" x14ac:dyDescent="0.25">
      <c r="A2742" s="12" t="s">
        <v>2534</v>
      </c>
      <c r="B2742" s="186" t="s">
        <v>9784</v>
      </c>
      <c r="I2742" t="s">
        <v>7527</v>
      </c>
      <c r="J2742" t="s">
        <v>10316</v>
      </c>
      <c r="K2742" t="s">
        <v>10252</v>
      </c>
      <c r="L2742" t="str">
        <f t="shared" si="42"/>
        <v>общ. Кюстендил, обл. Кюстендил</v>
      </c>
    </row>
    <row r="2743" spans="1:12" x14ac:dyDescent="0.25">
      <c r="A2743" s="12" t="s">
        <v>2536</v>
      </c>
      <c r="B2743" s="186" t="s">
        <v>9784</v>
      </c>
      <c r="I2743" t="s">
        <v>7527</v>
      </c>
      <c r="J2743" t="s">
        <v>10259</v>
      </c>
      <c r="K2743" t="s">
        <v>10229</v>
      </c>
      <c r="L2743" t="str">
        <f t="shared" si="42"/>
        <v>общ. Ловеч, обл. Ловеч</v>
      </c>
    </row>
    <row r="2744" spans="1:12" x14ac:dyDescent="0.25">
      <c r="A2744" s="12" t="s">
        <v>2535</v>
      </c>
      <c r="B2744" s="186" t="s">
        <v>9784</v>
      </c>
      <c r="I2744" t="s">
        <v>7527</v>
      </c>
      <c r="J2744" t="s">
        <v>10286</v>
      </c>
      <c r="K2744" t="s">
        <v>10240</v>
      </c>
      <c r="L2744" t="str">
        <f t="shared" si="42"/>
        <v>общ. Самоков, обл. София</v>
      </c>
    </row>
    <row r="2745" spans="1:12" x14ac:dyDescent="0.25">
      <c r="A2745" s="12" t="s">
        <v>2533</v>
      </c>
      <c r="B2745" s="186" t="s">
        <v>10227</v>
      </c>
      <c r="I2745" t="s">
        <v>7528</v>
      </c>
      <c r="J2745" t="s">
        <v>10427</v>
      </c>
      <c r="K2745" t="s">
        <v>10243</v>
      </c>
      <c r="L2745" t="str">
        <f t="shared" si="42"/>
        <v>общ. Каолиново, обл. Шумен</v>
      </c>
    </row>
    <row r="2746" spans="1:12" x14ac:dyDescent="0.25">
      <c r="A2746" s="12" t="s">
        <v>2532</v>
      </c>
      <c r="B2746" s="186" t="s">
        <v>9784</v>
      </c>
      <c r="I2746" t="s">
        <v>7529</v>
      </c>
      <c r="J2746" t="s">
        <v>10269</v>
      </c>
      <c r="K2746" t="s">
        <v>10232</v>
      </c>
      <c r="L2746" t="str">
        <f t="shared" si="42"/>
        <v>общ. Кърджали, обл. Кърджали</v>
      </c>
    </row>
    <row r="2747" spans="1:12" x14ac:dyDescent="0.25">
      <c r="A2747" s="12" t="s">
        <v>2531</v>
      </c>
      <c r="B2747" s="186" t="s">
        <v>9784</v>
      </c>
      <c r="I2747" t="s">
        <v>7530</v>
      </c>
      <c r="J2747" t="s">
        <v>10373</v>
      </c>
      <c r="K2747" t="s">
        <v>10230</v>
      </c>
      <c r="L2747" t="str">
        <f t="shared" si="42"/>
        <v>общ. Благоевград, обл. Благоевград</v>
      </c>
    </row>
    <row r="2748" spans="1:12" x14ac:dyDescent="0.25">
      <c r="A2748" s="12" t="s">
        <v>2530</v>
      </c>
      <c r="B2748" s="186" t="s">
        <v>9784</v>
      </c>
      <c r="I2748" t="s">
        <v>7531</v>
      </c>
      <c r="J2748" t="s">
        <v>10445</v>
      </c>
      <c r="K2748" t="s">
        <v>10245</v>
      </c>
      <c r="L2748" t="str">
        <f t="shared" si="42"/>
        <v>общ. Свиленград, обл. Хасково</v>
      </c>
    </row>
    <row r="2749" spans="1:12" x14ac:dyDescent="0.25">
      <c r="A2749" s="12" t="s">
        <v>2528</v>
      </c>
      <c r="B2749" s="186" t="s">
        <v>10227</v>
      </c>
      <c r="I2749" t="s">
        <v>7532</v>
      </c>
      <c r="J2749" t="s">
        <v>10353</v>
      </c>
      <c r="K2749" t="s">
        <v>10235</v>
      </c>
      <c r="L2749" t="str">
        <f t="shared" si="42"/>
        <v>общ. Главиница, обл. Силистра</v>
      </c>
    </row>
    <row r="2750" spans="1:12" x14ac:dyDescent="0.25">
      <c r="A2750" s="12" t="s">
        <v>2529</v>
      </c>
      <c r="B2750" s="186" t="s">
        <v>10227</v>
      </c>
      <c r="I2750" t="s">
        <v>7532</v>
      </c>
      <c r="J2750" t="s">
        <v>10390</v>
      </c>
      <c r="K2750" t="s">
        <v>10236</v>
      </c>
      <c r="L2750" t="str">
        <f t="shared" si="42"/>
        <v>общ. Руен, обл. Бургас</v>
      </c>
    </row>
    <row r="2751" spans="1:12" x14ac:dyDescent="0.25">
      <c r="A2751" s="12" t="s">
        <v>2527</v>
      </c>
      <c r="B2751" s="186" t="s">
        <v>9784</v>
      </c>
      <c r="I2751" t="s">
        <v>7533</v>
      </c>
      <c r="J2751" t="s">
        <v>10403</v>
      </c>
      <c r="K2751" t="s">
        <v>10240</v>
      </c>
      <c r="L2751" t="str">
        <f t="shared" si="42"/>
        <v>общ. Ботевград, обл. София</v>
      </c>
    </row>
    <row r="2752" spans="1:12" x14ac:dyDescent="0.25">
      <c r="A2752" s="12" t="s">
        <v>2526</v>
      </c>
      <c r="B2752" s="186" t="s">
        <v>10227</v>
      </c>
      <c r="I2752" t="s">
        <v>7534</v>
      </c>
      <c r="J2752" t="s">
        <v>10478</v>
      </c>
      <c r="K2752" t="s">
        <v>10248</v>
      </c>
      <c r="L2752" t="str">
        <f t="shared" si="42"/>
        <v>общ. Ковачевци, обл. Перник</v>
      </c>
    </row>
    <row r="2753" spans="1:12" x14ac:dyDescent="0.25">
      <c r="A2753" s="12" t="s">
        <v>2524</v>
      </c>
      <c r="B2753" s="186" t="s">
        <v>10227</v>
      </c>
      <c r="I2753" t="s">
        <v>7535</v>
      </c>
      <c r="J2753" t="s">
        <v>10406</v>
      </c>
      <c r="K2753" t="s">
        <v>10243</v>
      </c>
      <c r="L2753" t="str">
        <f t="shared" si="42"/>
        <v>общ. Върбица, обл. Шумен</v>
      </c>
    </row>
    <row r="2754" spans="1:12" x14ac:dyDescent="0.25">
      <c r="A2754" s="12" t="s">
        <v>2523</v>
      </c>
      <c r="B2754" s="186" t="s">
        <v>9784</v>
      </c>
      <c r="I2754" t="s">
        <v>7535</v>
      </c>
      <c r="J2754" t="s">
        <v>10523</v>
      </c>
      <c r="K2754" t="s">
        <v>10242</v>
      </c>
      <c r="L2754" t="str">
        <f t="shared" ref="L2754:L2817" si="43">+J2754&amp;", "&amp;K2754</f>
        <v>общ. Стара Загора, обл. Стара Загора</v>
      </c>
    </row>
    <row r="2755" spans="1:12" x14ac:dyDescent="0.25">
      <c r="A2755" s="12" t="s">
        <v>2525</v>
      </c>
      <c r="B2755" s="186" t="s">
        <v>9784</v>
      </c>
      <c r="I2755" t="s">
        <v>7535</v>
      </c>
      <c r="J2755" t="s">
        <v>10276</v>
      </c>
      <c r="K2755" t="s">
        <v>10239</v>
      </c>
      <c r="L2755" t="str">
        <f t="shared" si="43"/>
        <v>общ. Търговище, обл. Търговище</v>
      </c>
    </row>
    <row r="2756" spans="1:12" x14ac:dyDescent="0.25">
      <c r="A2756" s="12" t="s">
        <v>2522</v>
      </c>
      <c r="B2756" s="186" t="s">
        <v>9784</v>
      </c>
      <c r="I2756" t="s">
        <v>9673</v>
      </c>
      <c r="J2756" t="s">
        <v>10259</v>
      </c>
      <c r="K2756" t="s">
        <v>10229</v>
      </c>
      <c r="L2756" t="str">
        <f t="shared" si="43"/>
        <v>общ. Ловеч, обл. Ловеч</v>
      </c>
    </row>
    <row r="2757" spans="1:12" x14ac:dyDescent="0.25">
      <c r="A2757" s="12" t="s">
        <v>2521</v>
      </c>
      <c r="B2757" s="186" t="s">
        <v>9784</v>
      </c>
      <c r="I2757" t="s">
        <v>7536</v>
      </c>
      <c r="J2757" t="s">
        <v>10266</v>
      </c>
      <c r="K2757" t="s">
        <v>10234</v>
      </c>
      <c r="L2757" t="str">
        <f t="shared" si="43"/>
        <v>общ. Севлиево, обл. Габрово</v>
      </c>
    </row>
    <row r="2758" spans="1:12" x14ac:dyDescent="0.25">
      <c r="A2758" s="12" t="s">
        <v>2520</v>
      </c>
      <c r="B2758" s="186" t="s">
        <v>10227</v>
      </c>
      <c r="I2758" t="s">
        <v>7595</v>
      </c>
      <c r="J2758" t="s">
        <v>10369</v>
      </c>
      <c r="K2758" t="s">
        <v>10254</v>
      </c>
      <c r="L2758" t="str">
        <f t="shared" si="43"/>
        <v>общ. Лозница, обл. Разград</v>
      </c>
    </row>
    <row r="2759" spans="1:12" x14ac:dyDescent="0.25">
      <c r="A2759" s="12" t="s">
        <v>2519</v>
      </c>
      <c r="B2759" s="186" t="s">
        <v>10227</v>
      </c>
      <c r="I2759" t="s">
        <v>7537</v>
      </c>
      <c r="J2759" t="s">
        <v>10300</v>
      </c>
      <c r="K2759" t="s">
        <v>10238</v>
      </c>
      <c r="L2759" t="str">
        <f t="shared" si="43"/>
        <v>общ. Мадан, обл. Смолян</v>
      </c>
    </row>
    <row r="2760" spans="1:12" x14ac:dyDescent="0.25">
      <c r="A2760" s="12" t="s">
        <v>2518</v>
      </c>
      <c r="B2760" s="186" t="s">
        <v>10227</v>
      </c>
      <c r="I2760" t="s">
        <v>7538</v>
      </c>
      <c r="J2760" t="s">
        <v>10492</v>
      </c>
      <c r="K2760" t="s">
        <v>10231</v>
      </c>
      <c r="L2760" t="str">
        <f t="shared" si="43"/>
        <v>общ. Добрич-селска, обл. Добрич</v>
      </c>
    </row>
    <row r="2761" spans="1:12" x14ac:dyDescent="0.25">
      <c r="A2761" s="12" t="s">
        <v>2517</v>
      </c>
      <c r="B2761" s="186" t="s">
        <v>9784</v>
      </c>
      <c r="I2761" t="s">
        <v>8893</v>
      </c>
      <c r="J2761" t="s">
        <v>10373</v>
      </c>
      <c r="K2761" t="s">
        <v>10230</v>
      </c>
      <c r="L2761" t="str">
        <f t="shared" si="43"/>
        <v>общ. Благоевград, обл. Благоевград</v>
      </c>
    </row>
    <row r="2762" spans="1:12" x14ac:dyDescent="0.25">
      <c r="A2762" s="12" t="s">
        <v>2516</v>
      </c>
      <c r="B2762" s="186" t="s">
        <v>9784</v>
      </c>
      <c r="I2762" t="s">
        <v>7539</v>
      </c>
      <c r="J2762" t="s">
        <v>10288</v>
      </c>
      <c r="K2762" t="s">
        <v>10234</v>
      </c>
      <c r="L2762" t="str">
        <f t="shared" si="43"/>
        <v>общ. Габрово, обл. Габрово</v>
      </c>
    </row>
    <row r="2763" spans="1:12" x14ac:dyDescent="0.25">
      <c r="A2763" s="12" t="s">
        <v>2515</v>
      </c>
      <c r="B2763" s="186" t="s">
        <v>10227</v>
      </c>
      <c r="I2763" t="s">
        <v>7540</v>
      </c>
      <c r="J2763" t="s">
        <v>10388</v>
      </c>
      <c r="K2763" t="s">
        <v>10236</v>
      </c>
      <c r="L2763" t="str">
        <f t="shared" si="43"/>
        <v>общ. Сунгурларе, обл. Бургас</v>
      </c>
    </row>
    <row r="2764" spans="1:12" x14ac:dyDescent="0.25">
      <c r="A2764" s="12" t="s">
        <v>2514</v>
      </c>
      <c r="B2764" s="186" t="s">
        <v>9784</v>
      </c>
      <c r="I2764" t="s">
        <v>7541</v>
      </c>
      <c r="J2764" t="s">
        <v>10380</v>
      </c>
      <c r="K2764" t="s">
        <v>10243</v>
      </c>
      <c r="L2764" t="str">
        <f t="shared" si="43"/>
        <v>общ. Шумен, обл. Шумен</v>
      </c>
    </row>
    <row r="2765" spans="1:12" x14ac:dyDescent="0.25">
      <c r="A2765" s="12" t="s">
        <v>2513</v>
      </c>
      <c r="B2765" s="186" t="s">
        <v>10227</v>
      </c>
      <c r="I2765" t="s">
        <v>7542</v>
      </c>
      <c r="J2765" t="s">
        <v>10372</v>
      </c>
      <c r="K2765" t="s">
        <v>10245</v>
      </c>
      <c r="L2765" t="str">
        <f t="shared" si="43"/>
        <v>общ. Любимец, обл. Хасково</v>
      </c>
    </row>
    <row r="2766" spans="1:12" x14ac:dyDescent="0.25">
      <c r="A2766" s="12" t="s">
        <v>2512</v>
      </c>
      <c r="B2766" s="186" t="s">
        <v>10227</v>
      </c>
      <c r="I2766" t="s">
        <v>7542</v>
      </c>
      <c r="J2766" t="s">
        <v>10423</v>
      </c>
      <c r="K2766" t="s">
        <v>10228</v>
      </c>
      <c r="L2766" t="str">
        <f t="shared" si="43"/>
        <v>общ. Септември, обл. Пазарджик</v>
      </c>
    </row>
    <row r="2767" spans="1:12" x14ac:dyDescent="0.25">
      <c r="A2767" s="12" t="s">
        <v>2509</v>
      </c>
      <c r="B2767" s="186" t="s">
        <v>9784</v>
      </c>
      <c r="I2767" t="s">
        <v>7542</v>
      </c>
      <c r="J2767" t="s">
        <v>10523</v>
      </c>
      <c r="K2767" t="s">
        <v>10242</v>
      </c>
      <c r="L2767" t="str">
        <f t="shared" si="43"/>
        <v>общ. Стара Загора, обл. Стара Загора</v>
      </c>
    </row>
    <row r="2768" spans="1:12" x14ac:dyDescent="0.25">
      <c r="A2768" s="12" t="s">
        <v>2510</v>
      </c>
      <c r="B2768" s="186" t="s">
        <v>9784</v>
      </c>
      <c r="I2768" t="s">
        <v>7542</v>
      </c>
      <c r="J2768" t="s">
        <v>10331</v>
      </c>
      <c r="K2768" t="s">
        <v>10255</v>
      </c>
      <c r="L2768" t="str">
        <f t="shared" si="43"/>
        <v>общ. Столична, обл. София (столица)</v>
      </c>
    </row>
    <row r="2769" spans="1:12" x14ac:dyDescent="0.25">
      <c r="A2769" s="12" t="s">
        <v>2511</v>
      </c>
      <c r="B2769" s="186" t="s">
        <v>10227</v>
      </c>
      <c r="I2769" t="s">
        <v>7542</v>
      </c>
      <c r="J2769" t="s">
        <v>10304</v>
      </c>
      <c r="K2769" t="s">
        <v>10241</v>
      </c>
      <c r="L2769" t="str">
        <f t="shared" si="43"/>
        <v>общ. Стражица, обл. Велико Търново</v>
      </c>
    </row>
    <row r="2770" spans="1:12" x14ac:dyDescent="0.25">
      <c r="A2770" s="12" t="s">
        <v>2508</v>
      </c>
      <c r="B2770" s="186" t="s">
        <v>10227</v>
      </c>
      <c r="I2770" t="s">
        <v>7543</v>
      </c>
      <c r="J2770" t="s">
        <v>10297</v>
      </c>
      <c r="K2770" t="s">
        <v>10232</v>
      </c>
      <c r="L2770" t="str">
        <f t="shared" si="43"/>
        <v>общ. Кирково, обл. Кърджали</v>
      </c>
    </row>
    <row r="2771" spans="1:12" x14ac:dyDescent="0.25">
      <c r="A2771" s="12" t="s">
        <v>2507</v>
      </c>
      <c r="B2771" s="186" t="s">
        <v>10227</v>
      </c>
      <c r="I2771" t="s">
        <v>7544</v>
      </c>
      <c r="J2771" t="s">
        <v>10261</v>
      </c>
      <c r="K2771" t="s">
        <v>10231</v>
      </c>
      <c r="L2771" t="str">
        <f t="shared" si="43"/>
        <v>общ. Крушари, обл. Добрич</v>
      </c>
    </row>
    <row r="2772" spans="1:12" x14ac:dyDescent="0.25">
      <c r="A2772" s="12" t="s">
        <v>2505</v>
      </c>
      <c r="B2772" s="186" t="s">
        <v>10227</v>
      </c>
      <c r="I2772" t="s">
        <v>7544</v>
      </c>
      <c r="J2772" t="s">
        <v>10283</v>
      </c>
      <c r="K2772" t="s">
        <v>10244</v>
      </c>
      <c r="L2772" t="str">
        <f t="shared" si="43"/>
        <v>общ. Стралджа, обл. Ямбол</v>
      </c>
    </row>
    <row r="2773" spans="1:12" x14ac:dyDescent="0.25">
      <c r="A2773" s="12" t="s">
        <v>2506</v>
      </c>
      <c r="B2773" s="186" t="s">
        <v>10227</v>
      </c>
      <c r="I2773" t="s">
        <v>7544</v>
      </c>
      <c r="J2773" t="s">
        <v>10312</v>
      </c>
      <c r="K2773" t="s">
        <v>10236</v>
      </c>
      <c r="L2773" t="str">
        <f t="shared" si="43"/>
        <v>общ. Царево, обл. Бургас</v>
      </c>
    </row>
    <row r="2774" spans="1:12" x14ac:dyDescent="0.25">
      <c r="A2774" s="12" t="s">
        <v>2504</v>
      </c>
      <c r="B2774" s="186" t="s">
        <v>9784</v>
      </c>
      <c r="I2774" t="s">
        <v>7545</v>
      </c>
      <c r="J2774" t="s">
        <v>10363</v>
      </c>
      <c r="K2774" t="s">
        <v>10230</v>
      </c>
      <c r="L2774" t="str">
        <f t="shared" si="43"/>
        <v>общ. Сандански, обл. Благоевград</v>
      </c>
    </row>
    <row r="2775" spans="1:12" x14ac:dyDescent="0.25">
      <c r="A2775" s="12" t="s">
        <v>2503</v>
      </c>
      <c r="B2775" s="186" t="s">
        <v>10227</v>
      </c>
      <c r="I2775" t="s">
        <v>7546</v>
      </c>
      <c r="J2775" t="s">
        <v>10303</v>
      </c>
      <c r="K2775" t="s">
        <v>10250</v>
      </c>
      <c r="L2775" t="str">
        <f t="shared" si="43"/>
        <v>общ. Никопол, обл. Плевен</v>
      </c>
    </row>
    <row r="2776" spans="1:12" x14ac:dyDescent="0.25">
      <c r="A2776" s="12" t="s">
        <v>2502</v>
      </c>
      <c r="B2776" s="186" t="s">
        <v>10227</v>
      </c>
      <c r="I2776" t="s">
        <v>7546</v>
      </c>
      <c r="J2776" t="s">
        <v>10388</v>
      </c>
      <c r="K2776" t="s">
        <v>10236</v>
      </c>
      <c r="L2776" t="str">
        <f t="shared" si="43"/>
        <v>общ. Сунгурларе, обл. Бургас</v>
      </c>
    </row>
    <row r="2777" spans="1:12" x14ac:dyDescent="0.25">
      <c r="A2777" s="12" t="s">
        <v>2501</v>
      </c>
      <c r="B2777" s="186" t="s">
        <v>10227</v>
      </c>
      <c r="I2777" t="s">
        <v>7547</v>
      </c>
      <c r="J2777" t="s">
        <v>10503</v>
      </c>
      <c r="K2777" t="s">
        <v>10231</v>
      </c>
      <c r="L2777" t="str">
        <f t="shared" si="43"/>
        <v>общ. Генерал Тошево, обл. Добрич</v>
      </c>
    </row>
    <row r="2778" spans="1:12" x14ac:dyDescent="0.25">
      <c r="A2778" s="12" t="s">
        <v>2500</v>
      </c>
      <c r="B2778" s="186" t="s">
        <v>10227</v>
      </c>
      <c r="I2778" t="s">
        <v>7547</v>
      </c>
      <c r="J2778" t="s">
        <v>10369</v>
      </c>
      <c r="K2778" t="s">
        <v>10254</v>
      </c>
      <c r="L2778" t="str">
        <f t="shared" si="43"/>
        <v>общ. Лозница, обл. Разград</v>
      </c>
    </row>
    <row r="2779" spans="1:12" x14ac:dyDescent="0.25">
      <c r="A2779" s="12" t="s">
        <v>2499</v>
      </c>
      <c r="B2779" s="186" t="s">
        <v>9784</v>
      </c>
      <c r="I2779" t="s">
        <v>7548</v>
      </c>
      <c r="J2779" t="s">
        <v>10316</v>
      </c>
      <c r="K2779" t="s">
        <v>10252</v>
      </c>
      <c r="L2779" t="str">
        <f t="shared" si="43"/>
        <v>общ. Кюстендил, обл. Кюстендил</v>
      </c>
    </row>
    <row r="2780" spans="1:12" x14ac:dyDescent="0.25">
      <c r="A2780" s="12" t="s">
        <v>2498</v>
      </c>
      <c r="B2780" s="186" t="s">
        <v>10227</v>
      </c>
      <c r="I2780" t="s">
        <v>7549</v>
      </c>
      <c r="J2780" t="s">
        <v>10498</v>
      </c>
      <c r="K2780" t="s">
        <v>10252</v>
      </c>
      <c r="L2780" t="str">
        <f t="shared" si="43"/>
        <v>общ. Бобов дол, обл. Кюстендил</v>
      </c>
    </row>
    <row r="2781" spans="1:12" x14ac:dyDescent="0.25">
      <c r="A2781" s="12" t="s">
        <v>2497</v>
      </c>
      <c r="B2781" s="186" t="s">
        <v>9784</v>
      </c>
      <c r="I2781" t="s">
        <v>7550</v>
      </c>
      <c r="J2781" t="s">
        <v>10331</v>
      </c>
      <c r="K2781" t="s">
        <v>10255</v>
      </c>
      <c r="L2781" t="str">
        <f t="shared" si="43"/>
        <v>общ. Столична, обл. София (столица)</v>
      </c>
    </row>
    <row r="2782" spans="1:12" x14ac:dyDescent="0.25">
      <c r="A2782" s="12" t="s">
        <v>2496</v>
      </c>
      <c r="B2782" s="186" t="s">
        <v>9784</v>
      </c>
      <c r="I2782" t="s">
        <v>9674</v>
      </c>
      <c r="J2782" t="s">
        <v>10471</v>
      </c>
      <c r="K2782" t="s">
        <v>10251</v>
      </c>
      <c r="L2782" t="str">
        <f t="shared" si="43"/>
        <v>общ. Лом, обл. Монтана</v>
      </c>
    </row>
    <row r="2783" spans="1:12" x14ac:dyDescent="0.25">
      <c r="A2783" s="12" t="s">
        <v>2490</v>
      </c>
      <c r="B2783" s="186" t="s">
        <v>10227</v>
      </c>
      <c r="I2783" t="s">
        <v>5569</v>
      </c>
      <c r="J2783" t="s">
        <v>10392</v>
      </c>
      <c r="K2783" t="s">
        <v>10253</v>
      </c>
      <c r="L2783" t="str">
        <f t="shared" si="43"/>
        <v>общ. Бяла, обл. Русе</v>
      </c>
    </row>
    <row r="2784" spans="1:12" x14ac:dyDescent="0.25">
      <c r="A2784" s="12" t="s">
        <v>2495</v>
      </c>
      <c r="B2784" s="186" t="s">
        <v>9784</v>
      </c>
      <c r="I2784" t="s">
        <v>7551</v>
      </c>
      <c r="J2784" t="s">
        <v>10322</v>
      </c>
      <c r="K2784" t="s">
        <v>10229</v>
      </c>
      <c r="L2784" t="str">
        <f t="shared" si="43"/>
        <v>общ. Троян, обл. Ловеч</v>
      </c>
    </row>
    <row r="2785" spans="1:12" x14ac:dyDescent="0.25">
      <c r="A2785" s="12" t="s">
        <v>2492</v>
      </c>
      <c r="B2785" s="186" t="s">
        <v>10227</v>
      </c>
      <c r="I2785" t="s">
        <v>7552</v>
      </c>
      <c r="J2785" t="s">
        <v>10492</v>
      </c>
      <c r="K2785" t="s">
        <v>10231</v>
      </c>
      <c r="L2785" t="str">
        <f t="shared" si="43"/>
        <v>общ. Добрич-селска, обл. Добрич</v>
      </c>
    </row>
    <row r="2786" spans="1:12" x14ac:dyDescent="0.25">
      <c r="A2786" s="12" t="s">
        <v>2493</v>
      </c>
      <c r="B2786" s="186" t="s">
        <v>9784</v>
      </c>
      <c r="I2786" t="s">
        <v>7552</v>
      </c>
      <c r="J2786" t="s">
        <v>10316</v>
      </c>
      <c r="K2786" t="s">
        <v>10252</v>
      </c>
      <c r="L2786" t="str">
        <f t="shared" si="43"/>
        <v>общ. Кюстендил, обл. Кюстендил</v>
      </c>
    </row>
    <row r="2787" spans="1:12" x14ac:dyDescent="0.25">
      <c r="A2787" s="12" t="s">
        <v>2494</v>
      </c>
      <c r="B2787" s="186" t="s">
        <v>10227</v>
      </c>
      <c r="I2787" t="s">
        <v>7552</v>
      </c>
      <c r="J2787" t="s">
        <v>10336</v>
      </c>
      <c r="K2787" t="s">
        <v>10248</v>
      </c>
      <c r="L2787" t="str">
        <f t="shared" si="43"/>
        <v>общ. Трън, обл. Перник</v>
      </c>
    </row>
    <row r="2788" spans="1:12" x14ac:dyDescent="0.25">
      <c r="A2788" s="12" t="s">
        <v>2491</v>
      </c>
      <c r="B2788" s="186" t="s">
        <v>10227</v>
      </c>
      <c r="I2788" t="s">
        <v>7553</v>
      </c>
      <c r="J2788" t="s">
        <v>10295</v>
      </c>
      <c r="K2788" t="s">
        <v>10239</v>
      </c>
      <c r="L2788" t="str">
        <f t="shared" si="43"/>
        <v>общ. Попово, обл. Търговище</v>
      </c>
    </row>
    <row r="2789" spans="1:12" x14ac:dyDescent="0.25">
      <c r="A2789" s="12" t="s">
        <v>2489</v>
      </c>
      <c r="B2789" s="186" t="s">
        <v>10227</v>
      </c>
      <c r="I2789" t="s">
        <v>7554</v>
      </c>
      <c r="J2789" t="s">
        <v>10299</v>
      </c>
      <c r="K2789" t="s">
        <v>10233</v>
      </c>
      <c r="L2789" t="str">
        <f t="shared" si="43"/>
        <v>общ. Дългопол, обл. Варна</v>
      </c>
    </row>
    <row r="2790" spans="1:12" x14ac:dyDescent="0.25">
      <c r="A2790" s="12" t="s">
        <v>2488</v>
      </c>
      <c r="B2790" s="186" t="s">
        <v>10227</v>
      </c>
      <c r="I2790" t="s">
        <v>7555</v>
      </c>
      <c r="J2790" t="s">
        <v>10426</v>
      </c>
      <c r="K2790" t="s">
        <v>10240</v>
      </c>
      <c r="L2790" t="str">
        <f t="shared" si="43"/>
        <v>общ. Годеч, обл. София</v>
      </c>
    </row>
    <row r="2791" spans="1:12" x14ac:dyDescent="0.25">
      <c r="A2791" s="12" t="s">
        <v>2487</v>
      </c>
      <c r="B2791" s="186" t="s">
        <v>10227</v>
      </c>
      <c r="I2791" t="s">
        <v>7556</v>
      </c>
      <c r="J2791" t="s">
        <v>10408</v>
      </c>
      <c r="K2791" t="s">
        <v>10240</v>
      </c>
      <c r="L2791" t="str">
        <f t="shared" si="43"/>
        <v>общ. Етрополе, обл. София</v>
      </c>
    </row>
    <row r="2792" spans="1:12" x14ac:dyDescent="0.25">
      <c r="A2792" s="12" t="s">
        <v>2486</v>
      </c>
      <c r="B2792" s="186" t="s">
        <v>10227</v>
      </c>
      <c r="I2792" t="s">
        <v>6671</v>
      </c>
      <c r="J2792" t="s">
        <v>10371</v>
      </c>
      <c r="K2792" t="s">
        <v>10254</v>
      </c>
      <c r="L2792" t="str">
        <f t="shared" si="43"/>
        <v>общ. Исперих, обл. Разград</v>
      </c>
    </row>
    <row r="2793" spans="1:12" x14ac:dyDescent="0.25">
      <c r="A2793" s="12" t="s">
        <v>2485</v>
      </c>
      <c r="B2793" s="186" t="s">
        <v>10227</v>
      </c>
      <c r="I2793" t="s">
        <v>9675</v>
      </c>
      <c r="J2793" t="s">
        <v>10358</v>
      </c>
      <c r="K2793" t="s">
        <v>10229</v>
      </c>
      <c r="L2793" t="str">
        <f t="shared" si="43"/>
        <v>общ. Луковит, обл. Ловеч</v>
      </c>
    </row>
    <row r="2794" spans="1:12" x14ac:dyDescent="0.25">
      <c r="A2794" s="12" t="s">
        <v>2484</v>
      </c>
      <c r="B2794" s="186" t="s">
        <v>10227</v>
      </c>
      <c r="I2794" t="s">
        <v>7557</v>
      </c>
      <c r="J2794" t="s">
        <v>10321</v>
      </c>
      <c r="K2794" t="s">
        <v>10240</v>
      </c>
      <c r="L2794" t="str">
        <f t="shared" si="43"/>
        <v>общ. Своге, обл. София</v>
      </c>
    </row>
    <row r="2795" spans="1:12" x14ac:dyDescent="0.25">
      <c r="A2795" s="12" t="s">
        <v>2483</v>
      </c>
      <c r="B2795" s="186" t="s">
        <v>10227</v>
      </c>
      <c r="I2795" t="s">
        <v>7558</v>
      </c>
      <c r="J2795" t="s">
        <v>10265</v>
      </c>
      <c r="K2795" t="s">
        <v>10232</v>
      </c>
      <c r="L2795" t="str">
        <f t="shared" si="43"/>
        <v>общ. Крумовград, обл. Кърджали</v>
      </c>
    </row>
    <row r="2796" spans="1:12" x14ac:dyDescent="0.25">
      <c r="A2796" s="12" t="s">
        <v>2482</v>
      </c>
      <c r="B2796" s="186" t="s">
        <v>10227</v>
      </c>
      <c r="I2796" t="s">
        <v>7559</v>
      </c>
      <c r="J2796" t="s">
        <v>10371</v>
      </c>
      <c r="K2796" t="s">
        <v>10254</v>
      </c>
      <c r="L2796" t="str">
        <f t="shared" si="43"/>
        <v>общ. Исперих, обл. Разград</v>
      </c>
    </row>
    <row r="2797" spans="1:12" x14ac:dyDescent="0.25">
      <c r="A2797" s="12" t="s">
        <v>2481</v>
      </c>
      <c r="B2797" s="186" t="s">
        <v>9784</v>
      </c>
      <c r="I2797" t="s">
        <v>7560</v>
      </c>
      <c r="J2797" t="s">
        <v>10269</v>
      </c>
      <c r="K2797" t="s">
        <v>10232</v>
      </c>
      <c r="L2797" t="str">
        <f t="shared" si="43"/>
        <v>общ. Кърджали, обл. Кърджали</v>
      </c>
    </row>
    <row r="2798" spans="1:12" x14ac:dyDescent="0.25">
      <c r="A2798" s="12" t="s">
        <v>2480</v>
      </c>
      <c r="B2798" s="186" t="s">
        <v>10227</v>
      </c>
      <c r="I2798" t="s">
        <v>7561</v>
      </c>
      <c r="J2798" t="s">
        <v>10408</v>
      </c>
      <c r="K2798" t="s">
        <v>10240</v>
      </c>
      <c r="L2798" t="str">
        <f t="shared" si="43"/>
        <v>общ. Етрополе, обл. София</v>
      </c>
    </row>
    <row r="2799" spans="1:12" x14ac:dyDescent="0.25">
      <c r="A2799" s="12" t="s">
        <v>2479</v>
      </c>
      <c r="B2799" s="186" t="s">
        <v>9784</v>
      </c>
      <c r="I2799" t="s">
        <v>7563</v>
      </c>
      <c r="J2799" t="s">
        <v>10506</v>
      </c>
      <c r="K2799" t="s">
        <v>10230</v>
      </c>
      <c r="L2799" t="str">
        <f t="shared" si="43"/>
        <v>общ. Гоце Делчев, обл. Благоевград</v>
      </c>
    </row>
    <row r="2800" spans="1:12" x14ac:dyDescent="0.25">
      <c r="A2800" s="12" t="s">
        <v>2478</v>
      </c>
      <c r="B2800" s="186" t="s">
        <v>10227</v>
      </c>
      <c r="I2800" t="s">
        <v>7564</v>
      </c>
      <c r="J2800" t="s">
        <v>10281</v>
      </c>
      <c r="K2800" t="s">
        <v>10236</v>
      </c>
      <c r="L2800" t="str">
        <f t="shared" si="43"/>
        <v>общ. Поморие, обл. Бургас</v>
      </c>
    </row>
    <row r="2801" spans="1:12" x14ac:dyDescent="0.25">
      <c r="A2801" s="12" t="s">
        <v>2477</v>
      </c>
      <c r="B2801" s="186" t="s">
        <v>9784</v>
      </c>
      <c r="I2801" t="s">
        <v>7564</v>
      </c>
      <c r="J2801" t="s">
        <v>10285</v>
      </c>
      <c r="K2801" t="s">
        <v>10238</v>
      </c>
      <c r="L2801" t="str">
        <f t="shared" si="43"/>
        <v>общ. Смолян, обл. Смолян</v>
      </c>
    </row>
    <row r="2802" spans="1:12" x14ac:dyDescent="0.25">
      <c r="A2802" s="12" t="s">
        <v>2476</v>
      </c>
      <c r="B2802" s="186" t="s">
        <v>10227</v>
      </c>
      <c r="I2802" t="s">
        <v>7565</v>
      </c>
      <c r="J2802" t="s">
        <v>10328</v>
      </c>
      <c r="K2802" t="s">
        <v>10247</v>
      </c>
      <c r="L2802" t="str">
        <f t="shared" si="43"/>
        <v>общ. Лъки, обл. Пловдив</v>
      </c>
    </row>
    <row r="2803" spans="1:12" x14ac:dyDescent="0.25">
      <c r="A2803" s="12" t="s">
        <v>2475</v>
      </c>
      <c r="B2803" s="186" t="s">
        <v>10227</v>
      </c>
      <c r="I2803" t="s">
        <v>7566</v>
      </c>
      <c r="J2803" t="s">
        <v>10328</v>
      </c>
      <c r="K2803" t="s">
        <v>10247</v>
      </c>
      <c r="L2803" t="str">
        <f t="shared" si="43"/>
        <v>общ. Лъки, обл. Пловдив</v>
      </c>
    </row>
    <row r="2804" spans="1:12" x14ac:dyDescent="0.25">
      <c r="A2804" s="12" t="s">
        <v>2474</v>
      </c>
      <c r="B2804" s="186" t="s">
        <v>10227</v>
      </c>
      <c r="I2804" t="s">
        <v>7566</v>
      </c>
      <c r="J2804" t="s">
        <v>10260</v>
      </c>
      <c r="K2804" t="s">
        <v>10230</v>
      </c>
      <c r="L2804" t="str">
        <f t="shared" si="43"/>
        <v>общ. Хаджидимово, обл. Благоевград</v>
      </c>
    </row>
    <row r="2805" spans="1:12" x14ac:dyDescent="0.25">
      <c r="A2805" s="12" t="s">
        <v>2472</v>
      </c>
      <c r="B2805" s="186" t="s">
        <v>10227</v>
      </c>
      <c r="I2805" t="s">
        <v>7567</v>
      </c>
      <c r="J2805" t="s">
        <v>10420</v>
      </c>
      <c r="K2805" t="s">
        <v>10235</v>
      </c>
      <c r="L2805" t="str">
        <f t="shared" si="43"/>
        <v>общ. Ситово, обл. Силистра</v>
      </c>
    </row>
    <row r="2806" spans="1:12" x14ac:dyDescent="0.25">
      <c r="A2806" s="12" t="s">
        <v>2473</v>
      </c>
      <c r="B2806" s="186" t="s">
        <v>10227</v>
      </c>
      <c r="I2806" t="s">
        <v>7567</v>
      </c>
      <c r="J2806" t="s">
        <v>10464</v>
      </c>
      <c r="K2806" t="s">
        <v>10247</v>
      </c>
      <c r="L2806" t="str">
        <f t="shared" si="43"/>
        <v>общ. Съединение, обл. Пловдив</v>
      </c>
    </row>
    <row r="2807" spans="1:12" x14ac:dyDescent="0.25">
      <c r="A2807" s="12" t="s">
        <v>2470</v>
      </c>
      <c r="B2807" s="186" t="s">
        <v>10227</v>
      </c>
      <c r="I2807" t="s">
        <v>7569</v>
      </c>
      <c r="J2807" t="s">
        <v>10273</v>
      </c>
      <c r="K2807" t="s">
        <v>10233</v>
      </c>
      <c r="L2807" t="str">
        <f t="shared" si="43"/>
        <v>общ. Аксаково, обл. Варна</v>
      </c>
    </row>
    <row r="2808" spans="1:12" x14ac:dyDescent="0.25">
      <c r="A2808" s="12" t="s">
        <v>2471</v>
      </c>
      <c r="B2808" s="186" t="s">
        <v>9784</v>
      </c>
      <c r="I2808" t="s">
        <v>7568</v>
      </c>
      <c r="J2808" t="s">
        <v>10516</v>
      </c>
      <c r="K2808" t="s">
        <v>10249</v>
      </c>
      <c r="L2808" t="str">
        <f t="shared" si="43"/>
        <v>общ. Нова Загора, обл. Сливен</v>
      </c>
    </row>
    <row r="2809" spans="1:12" x14ac:dyDescent="0.25">
      <c r="A2809" s="12" t="s">
        <v>2469</v>
      </c>
      <c r="B2809" s="186" t="s">
        <v>9784</v>
      </c>
      <c r="I2809" t="s">
        <v>7570</v>
      </c>
      <c r="J2809" t="s">
        <v>10516</v>
      </c>
      <c r="K2809" t="s">
        <v>10249</v>
      </c>
      <c r="L2809" t="str">
        <f t="shared" si="43"/>
        <v>общ. Нова Загора, обл. Сливен</v>
      </c>
    </row>
    <row r="2810" spans="1:12" x14ac:dyDescent="0.25">
      <c r="A2810" s="12" t="s">
        <v>2466</v>
      </c>
      <c r="B2810" s="186" t="s">
        <v>10227</v>
      </c>
      <c r="I2810" t="s">
        <v>7571</v>
      </c>
      <c r="J2810" t="s">
        <v>10303</v>
      </c>
      <c r="K2810" t="s">
        <v>10250</v>
      </c>
      <c r="L2810" t="str">
        <f t="shared" si="43"/>
        <v>общ. Никопол, обл. Плевен</v>
      </c>
    </row>
    <row r="2811" spans="1:12" x14ac:dyDescent="0.25">
      <c r="A2811" s="12" t="s">
        <v>2467</v>
      </c>
      <c r="B2811" s="186" t="s">
        <v>10227</v>
      </c>
      <c r="I2811" t="s">
        <v>7571</v>
      </c>
      <c r="J2811" t="s">
        <v>10367</v>
      </c>
      <c r="K2811" t="s">
        <v>10242</v>
      </c>
      <c r="L2811" t="str">
        <f t="shared" si="43"/>
        <v>общ. Раднево, обл. Стара Загора</v>
      </c>
    </row>
    <row r="2812" spans="1:12" x14ac:dyDescent="0.25">
      <c r="A2812" s="12" t="s">
        <v>2468</v>
      </c>
      <c r="B2812" s="186" t="s">
        <v>9784</v>
      </c>
      <c r="I2812" t="s">
        <v>7571</v>
      </c>
      <c r="J2812" t="s">
        <v>10284</v>
      </c>
      <c r="K2812" t="s">
        <v>10245</v>
      </c>
      <c r="L2812" t="str">
        <f t="shared" si="43"/>
        <v>общ. Хасково, обл. Хасково</v>
      </c>
    </row>
    <row r="2813" spans="1:12" x14ac:dyDescent="0.25">
      <c r="A2813" s="12" t="s">
        <v>2465</v>
      </c>
      <c r="B2813" s="186" t="s">
        <v>10227</v>
      </c>
      <c r="I2813" t="s">
        <v>7572</v>
      </c>
      <c r="J2813" t="s">
        <v>10304</v>
      </c>
      <c r="K2813" t="s">
        <v>10241</v>
      </c>
      <c r="L2813" t="str">
        <f t="shared" si="43"/>
        <v>общ. Стражица, обл. Велико Търново</v>
      </c>
    </row>
    <row r="2814" spans="1:12" x14ac:dyDescent="0.25">
      <c r="A2814" s="12" t="s">
        <v>2464</v>
      </c>
      <c r="B2814" s="186" t="s">
        <v>10227</v>
      </c>
      <c r="I2814" t="s">
        <v>9676</v>
      </c>
      <c r="J2814" t="s">
        <v>10372</v>
      </c>
      <c r="K2814" t="s">
        <v>10245</v>
      </c>
      <c r="L2814" t="str">
        <f t="shared" si="43"/>
        <v>общ. Любимец, обл. Хасково</v>
      </c>
    </row>
    <row r="2815" spans="1:12" x14ac:dyDescent="0.25">
      <c r="A2815" s="12" t="s">
        <v>2463</v>
      </c>
      <c r="B2815" s="186" t="s">
        <v>10227</v>
      </c>
      <c r="I2815" t="s">
        <v>7573</v>
      </c>
      <c r="J2815" t="s">
        <v>10262</v>
      </c>
      <c r="K2815" t="s">
        <v>10232</v>
      </c>
      <c r="L2815" t="str">
        <f t="shared" si="43"/>
        <v>общ. Ардино, обл. Кърджали</v>
      </c>
    </row>
    <row r="2816" spans="1:12" x14ac:dyDescent="0.25">
      <c r="A2816" s="12" t="s">
        <v>2462</v>
      </c>
      <c r="B2816" s="186" t="s">
        <v>10227</v>
      </c>
      <c r="I2816" t="s">
        <v>7574</v>
      </c>
      <c r="J2816" t="s">
        <v>10292</v>
      </c>
      <c r="K2816" t="s">
        <v>10239</v>
      </c>
      <c r="L2816" t="str">
        <f t="shared" si="43"/>
        <v>общ. Антоново, обл. Търговище</v>
      </c>
    </row>
    <row r="2817" spans="1:12" x14ac:dyDescent="0.25">
      <c r="A2817" s="12" t="s">
        <v>2461</v>
      </c>
      <c r="B2817" s="186" t="s">
        <v>10227</v>
      </c>
      <c r="I2817" t="s">
        <v>7575</v>
      </c>
      <c r="J2817" t="s">
        <v>10465</v>
      </c>
      <c r="K2817" t="s">
        <v>10239</v>
      </c>
      <c r="L2817" t="str">
        <f t="shared" si="43"/>
        <v>общ. Опака, обл. Търговище</v>
      </c>
    </row>
    <row r="2818" spans="1:12" x14ac:dyDescent="0.25">
      <c r="A2818" s="12" t="s">
        <v>2460</v>
      </c>
      <c r="B2818" s="186" t="s">
        <v>10227</v>
      </c>
      <c r="I2818" t="s">
        <v>7576</v>
      </c>
      <c r="J2818" t="s">
        <v>10332</v>
      </c>
      <c r="K2818" t="s">
        <v>10240</v>
      </c>
      <c r="L2818" t="str">
        <f t="shared" ref="L2818:L2881" si="44">+J2818&amp;", "&amp;K2818</f>
        <v>общ. Ихтиман, обл. София</v>
      </c>
    </row>
    <row r="2819" spans="1:12" x14ac:dyDescent="0.25">
      <c r="A2819" s="12" t="s">
        <v>2459</v>
      </c>
      <c r="B2819" s="186" t="s">
        <v>9784</v>
      </c>
      <c r="I2819" t="s">
        <v>7577</v>
      </c>
      <c r="J2819" t="s">
        <v>10363</v>
      </c>
      <c r="K2819" t="s">
        <v>10230</v>
      </c>
      <c r="L2819" t="str">
        <f t="shared" si="44"/>
        <v>общ. Сандански, обл. Благоевград</v>
      </c>
    </row>
    <row r="2820" spans="1:12" x14ac:dyDescent="0.25">
      <c r="A2820" s="12" t="s">
        <v>2458</v>
      </c>
      <c r="B2820" s="186" t="s">
        <v>9784</v>
      </c>
      <c r="I2820" t="s">
        <v>7578</v>
      </c>
      <c r="J2820" t="s">
        <v>10363</v>
      </c>
      <c r="K2820" t="s">
        <v>10230</v>
      </c>
      <c r="L2820" t="str">
        <f t="shared" si="44"/>
        <v>общ. Сандански, обл. Благоевград</v>
      </c>
    </row>
    <row r="2821" spans="1:12" x14ac:dyDescent="0.25">
      <c r="A2821" s="12" t="s">
        <v>2457</v>
      </c>
      <c r="B2821" s="186" t="s">
        <v>10227</v>
      </c>
      <c r="I2821" t="s">
        <v>7579</v>
      </c>
      <c r="J2821" t="s">
        <v>10344</v>
      </c>
      <c r="K2821" t="s">
        <v>10238</v>
      </c>
      <c r="L2821" t="str">
        <f t="shared" si="44"/>
        <v>общ. Доспат, обл. Смолян</v>
      </c>
    </row>
    <row r="2822" spans="1:12" x14ac:dyDescent="0.25">
      <c r="A2822" s="12" t="s">
        <v>2455</v>
      </c>
      <c r="B2822" s="186" t="s">
        <v>9784</v>
      </c>
      <c r="I2822" t="s">
        <v>7580</v>
      </c>
      <c r="J2822" t="s">
        <v>10349</v>
      </c>
      <c r="K2822" t="s">
        <v>10248</v>
      </c>
      <c r="L2822" t="str">
        <f t="shared" si="44"/>
        <v>общ. Перник, обл. Перник</v>
      </c>
    </row>
    <row r="2823" spans="1:12" x14ac:dyDescent="0.25">
      <c r="A2823" s="12" t="s">
        <v>2456</v>
      </c>
      <c r="B2823" s="186" t="s">
        <v>10227</v>
      </c>
      <c r="I2823" t="s">
        <v>7580</v>
      </c>
      <c r="J2823" t="s">
        <v>10283</v>
      </c>
      <c r="K2823" t="s">
        <v>10244</v>
      </c>
      <c r="L2823" t="str">
        <f t="shared" si="44"/>
        <v>общ. Стралджа, обл. Ямбол</v>
      </c>
    </row>
    <row r="2824" spans="1:12" x14ac:dyDescent="0.25">
      <c r="A2824" s="12" t="s">
        <v>2454</v>
      </c>
      <c r="B2824" s="186" t="s">
        <v>9784</v>
      </c>
      <c r="I2824" t="s">
        <v>7581</v>
      </c>
      <c r="J2824" t="s">
        <v>10285</v>
      </c>
      <c r="K2824" t="s">
        <v>10238</v>
      </c>
      <c r="L2824" t="str">
        <f t="shared" si="44"/>
        <v>общ. Смолян, обл. Смолян</v>
      </c>
    </row>
    <row r="2825" spans="1:12" x14ac:dyDescent="0.25">
      <c r="A2825" s="12" t="s">
        <v>2453</v>
      </c>
      <c r="B2825" s="186" t="s">
        <v>9784</v>
      </c>
      <c r="I2825" t="s">
        <v>7582</v>
      </c>
      <c r="J2825" t="s">
        <v>10523</v>
      </c>
      <c r="K2825" t="s">
        <v>10242</v>
      </c>
      <c r="L2825" t="str">
        <f t="shared" si="44"/>
        <v>общ. Стара Загора, обл. Стара Загора</v>
      </c>
    </row>
    <row r="2826" spans="1:12" x14ac:dyDescent="0.25">
      <c r="A2826" s="12" t="s">
        <v>2450</v>
      </c>
      <c r="B2826" s="186" t="s">
        <v>10227</v>
      </c>
      <c r="I2826" t="s">
        <v>7583</v>
      </c>
      <c r="J2826" t="s">
        <v>10503</v>
      </c>
      <c r="K2826" t="s">
        <v>10231</v>
      </c>
      <c r="L2826" t="str">
        <f t="shared" si="44"/>
        <v>общ. Генерал Тошево, обл. Добрич</v>
      </c>
    </row>
    <row r="2827" spans="1:12" x14ac:dyDescent="0.25">
      <c r="A2827" s="12" t="s">
        <v>2451</v>
      </c>
      <c r="B2827" s="186" t="s">
        <v>9784</v>
      </c>
      <c r="I2827" t="s">
        <v>7583</v>
      </c>
      <c r="J2827" t="s">
        <v>10269</v>
      </c>
      <c r="K2827" t="s">
        <v>10232</v>
      </c>
      <c r="L2827" t="str">
        <f t="shared" si="44"/>
        <v>общ. Кърджали, обл. Кърджали</v>
      </c>
    </row>
    <row r="2828" spans="1:12" x14ac:dyDescent="0.25">
      <c r="A2828" s="12" t="s">
        <v>2452</v>
      </c>
      <c r="B2828" s="186" t="s">
        <v>10227</v>
      </c>
      <c r="I2828" t="s">
        <v>7583</v>
      </c>
      <c r="J2828" t="s">
        <v>10390</v>
      </c>
      <c r="K2828" t="s">
        <v>10236</v>
      </c>
      <c r="L2828" t="str">
        <f t="shared" si="44"/>
        <v>общ. Руен, обл. Бургас</v>
      </c>
    </row>
    <row r="2829" spans="1:12" x14ac:dyDescent="0.25">
      <c r="A2829" s="12" t="s">
        <v>2449</v>
      </c>
      <c r="B2829" s="186" t="s">
        <v>9784</v>
      </c>
      <c r="I2829" t="s">
        <v>7584</v>
      </c>
      <c r="J2829" t="s">
        <v>10335</v>
      </c>
      <c r="K2829" t="s">
        <v>10246</v>
      </c>
      <c r="L2829" t="str">
        <f t="shared" si="44"/>
        <v>общ. Враца, обл. Враца</v>
      </c>
    </row>
    <row r="2830" spans="1:12" x14ac:dyDescent="0.25">
      <c r="A2830" s="12" t="s">
        <v>2448</v>
      </c>
      <c r="B2830" s="186" t="s">
        <v>10227</v>
      </c>
      <c r="I2830" t="s">
        <v>7585</v>
      </c>
      <c r="J2830" t="s">
        <v>10399</v>
      </c>
      <c r="K2830" t="s">
        <v>10246</v>
      </c>
      <c r="L2830" t="str">
        <f t="shared" si="44"/>
        <v>общ. Мездра, обл. Враца</v>
      </c>
    </row>
    <row r="2831" spans="1:12" x14ac:dyDescent="0.25">
      <c r="A2831" s="12" t="s">
        <v>2447</v>
      </c>
      <c r="B2831" s="186" t="s">
        <v>10227</v>
      </c>
      <c r="I2831" t="s">
        <v>7586</v>
      </c>
      <c r="J2831" t="s">
        <v>10399</v>
      </c>
      <c r="K2831" t="s">
        <v>10246</v>
      </c>
      <c r="L2831" t="str">
        <f t="shared" si="44"/>
        <v>общ. Мездра, обл. Враца</v>
      </c>
    </row>
    <row r="2832" spans="1:12" x14ac:dyDescent="0.25">
      <c r="A2832" s="12" t="s">
        <v>2446</v>
      </c>
      <c r="B2832" s="186" t="s">
        <v>10227</v>
      </c>
      <c r="I2832" t="s">
        <v>7587</v>
      </c>
      <c r="J2832" t="s">
        <v>10315</v>
      </c>
      <c r="K2832" t="s">
        <v>10230</v>
      </c>
      <c r="L2832" t="str">
        <f t="shared" si="44"/>
        <v>общ. Белица, обл. Благоевград</v>
      </c>
    </row>
    <row r="2833" spans="1:12" x14ac:dyDescent="0.25">
      <c r="A2833" s="12" t="s">
        <v>2445</v>
      </c>
      <c r="B2833" s="186" t="s">
        <v>10227</v>
      </c>
      <c r="I2833" t="s">
        <v>7588</v>
      </c>
      <c r="J2833" t="s">
        <v>10434</v>
      </c>
      <c r="K2833" t="s">
        <v>10242</v>
      </c>
      <c r="L2833" t="str">
        <f t="shared" si="44"/>
        <v>общ. Гурково, обл. Стара Загора</v>
      </c>
    </row>
    <row r="2834" spans="1:12" x14ac:dyDescent="0.25">
      <c r="A2834" s="12" t="s">
        <v>2444</v>
      </c>
      <c r="B2834" s="186" t="s">
        <v>10227</v>
      </c>
      <c r="I2834" t="s">
        <v>7589</v>
      </c>
      <c r="J2834" t="s">
        <v>10336</v>
      </c>
      <c r="K2834" t="s">
        <v>10248</v>
      </c>
      <c r="L2834" t="str">
        <f t="shared" si="44"/>
        <v>общ. Трън, обл. Перник</v>
      </c>
    </row>
    <row r="2835" spans="1:12" x14ac:dyDescent="0.25">
      <c r="A2835" s="12" t="s">
        <v>2443</v>
      </c>
      <c r="B2835" s="186" t="s">
        <v>10227</v>
      </c>
      <c r="I2835" t="s">
        <v>7590</v>
      </c>
      <c r="J2835" t="s">
        <v>10470</v>
      </c>
      <c r="K2835" t="s">
        <v>10241</v>
      </c>
      <c r="L2835" t="str">
        <f t="shared" si="44"/>
        <v>общ. Лясковец, обл. Велико Търново</v>
      </c>
    </row>
    <row r="2836" spans="1:12" x14ac:dyDescent="0.25">
      <c r="A2836" s="12" t="s">
        <v>2442</v>
      </c>
      <c r="B2836" s="186" t="s">
        <v>10227</v>
      </c>
      <c r="I2836" t="s">
        <v>7590</v>
      </c>
      <c r="J2836" t="s">
        <v>10327</v>
      </c>
      <c r="K2836" t="s">
        <v>10245</v>
      </c>
      <c r="L2836" t="str">
        <f t="shared" si="44"/>
        <v>общ. Стамболово, обл. Хасково</v>
      </c>
    </row>
    <row r="2837" spans="1:12" x14ac:dyDescent="0.25">
      <c r="A2837" s="12" t="s">
        <v>2440</v>
      </c>
      <c r="B2837" s="186" t="s">
        <v>9784</v>
      </c>
      <c r="I2837" t="s">
        <v>7496</v>
      </c>
      <c r="J2837" t="s">
        <v>10270</v>
      </c>
      <c r="K2837" t="s">
        <v>10236</v>
      </c>
      <c r="L2837" t="str">
        <f t="shared" si="44"/>
        <v>общ. Айтос, обл. Бургас</v>
      </c>
    </row>
    <row r="2838" spans="1:12" x14ac:dyDescent="0.25">
      <c r="A2838" s="12" t="s">
        <v>2441</v>
      </c>
      <c r="B2838" s="186" t="s">
        <v>9784</v>
      </c>
      <c r="I2838" t="s">
        <v>7496</v>
      </c>
      <c r="J2838" t="s">
        <v>10302</v>
      </c>
      <c r="K2838" t="s">
        <v>10247</v>
      </c>
      <c r="L2838" t="str">
        <f t="shared" si="44"/>
        <v>общ. Асеновград, обл. Пловдив</v>
      </c>
    </row>
    <row r="2839" spans="1:12" x14ac:dyDescent="0.25">
      <c r="A2839" s="12" t="s">
        <v>2437</v>
      </c>
      <c r="B2839" s="186" t="s">
        <v>10227</v>
      </c>
      <c r="I2839" t="s">
        <v>7496</v>
      </c>
      <c r="J2839" t="s">
        <v>10357</v>
      </c>
      <c r="K2839" t="s">
        <v>10238</v>
      </c>
      <c r="L2839" t="str">
        <f t="shared" si="44"/>
        <v>общ. Девин, обл. Смолян</v>
      </c>
    </row>
    <row r="2840" spans="1:12" x14ac:dyDescent="0.25">
      <c r="A2840" s="12" t="s">
        <v>2436</v>
      </c>
      <c r="B2840" s="186" t="s">
        <v>10227</v>
      </c>
      <c r="I2840" t="s">
        <v>7496</v>
      </c>
      <c r="J2840" t="s">
        <v>10492</v>
      </c>
      <c r="K2840" t="s">
        <v>10231</v>
      </c>
      <c r="L2840" t="str">
        <f t="shared" si="44"/>
        <v>общ. Добрич-селска, обл. Добрич</v>
      </c>
    </row>
    <row r="2841" spans="1:12" x14ac:dyDescent="0.25">
      <c r="A2841" s="12" t="s">
        <v>2438</v>
      </c>
      <c r="B2841" s="186" t="s">
        <v>9784</v>
      </c>
      <c r="I2841" t="s">
        <v>7496</v>
      </c>
      <c r="J2841" t="s">
        <v>10523</v>
      </c>
      <c r="K2841" t="s">
        <v>10242</v>
      </c>
      <c r="L2841" t="str">
        <f t="shared" si="44"/>
        <v>общ. Стара Загора, обл. Стара Загора</v>
      </c>
    </row>
    <row r="2842" spans="1:12" x14ac:dyDescent="0.25">
      <c r="A2842" s="12" t="s">
        <v>2439</v>
      </c>
      <c r="B2842" s="186" t="s">
        <v>10227</v>
      </c>
      <c r="I2842" t="s">
        <v>7496</v>
      </c>
      <c r="J2842" t="s">
        <v>10320</v>
      </c>
      <c r="K2842" t="s">
        <v>10232</v>
      </c>
      <c r="L2842" t="str">
        <f t="shared" si="44"/>
        <v>общ. Черноочене, обл. Кърджали</v>
      </c>
    </row>
    <row r="2843" spans="1:12" x14ac:dyDescent="0.25">
      <c r="A2843" s="12" t="s">
        <v>2435</v>
      </c>
      <c r="B2843" s="186" t="s">
        <v>10227</v>
      </c>
      <c r="I2843" t="s">
        <v>7591</v>
      </c>
      <c r="J2843" t="s">
        <v>10427</v>
      </c>
      <c r="K2843" t="s">
        <v>10243</v>
      </c>
      <c r="L2843" t="str">
        <f t="shared" si="44"/>
        <v>общ. Каолиново, обл. Шумен</v>
      </c>
    </row>
    <row r="2844" spans="1:12" x14ac:dyDescent="0.25">
      <c r="A2844" s="12" t="s">
        <v>2433</v>
      </c>
      <c r="B2844" s="186" t="s">
        <v>10227</v>
      </c>
      <c r="I2844" t="s">
        <v>7592</v>
      </c>
      <c r="J2844" t="s">
        <v>10330</v>
      </c>
      <c r="K2844" t="s">
        <v>10231</v>
      </c>
      <c r="L2844" t="str">
        <f t="shared" si="44"/>
        <v>общ. Балчик, обл. Добрич</v>
      </c>
    </row>
    <row r="2845" spans="1:12" x14ac:dyDescent="0.25">
      <c r="A2845" s="12" t="s">
        <v>2434</v>
      </c>
      <c r="B2845" s="186" t="s">
        <v>9784</v>
      </c>
      <c r="I2845" t="s">
        <v>7592</v>
      </c>
      <c r="J2845" t="s">
        <v>10278</v>
      </c>
      <c r="K2845" t="s">
        <v>10228</v>
      </c>
      <c r="L2845" t="str">
        <f t="shared" si="44"/>
        <v>общ. Пазарджик, обл. Пазарджик</v>
      </c>
    </row>
    <row r="2846" spans="1:12" x14ac:dyDescent="0.25">
      <c r="A2846" s="12" t="s">
        <v>2432</v>
      </c>
      <c r="B2846" s="186" t="s">
        <v>9784</v>
      </c>
      <c r="I2846" t="s">
        <v>7596</v>
      </c>
      <c r="J2846" t="s">
        <v>10285</v>
      </c>
      <c r="K2846" t="s">
        <v>10238</v>
      </c>
      <c r="L2846" t="str">
        <f t="shared" si="44"/>
        <v>общ. Смолян, обл. Смолян</v>
      </c>
    </row>
    <row r="2847" spans="1:12" x14ac:dyDescent="0.25">
      <c r="A2847" s="12" t="s">
        <v>2430</v>
      </c>
      <c r="B2847" s="186" t="s">
        <v>10227</v>
      </c>
      <c r="I2847" t="s">
        <v>7597</v>
      </c>
      <c r="J2847" t="s">
        <v>10366</v>
      </c>
      <c r="K2847" t="s">
        <v>10251</v>
      </c>
      <c r="L2847" t="str">
        <f t="shared" si="44"/>
        <v>общ. Бойчиновци, обл. Монтана</v>
      </c>
    </row>
    <row r="2848" spans="1:12" x14ac:dyDescent="0.25">
      <c r="A2848" s="12" t="s">
        <v>2431</v>
      </c>
      <c r="B2848" s="186" t="s">
        <v>10227</v>
      </c>
      <c r="I2848" t="s">
        <v>7597</v>
      </c>
      <c r="J2848" t="s">
        <v>10300</v>
      </c>
      <c r="K2848" t="s">
        <v>10238</v>
      </c>
      <c r="L2848" t="str">
        <f t="shared" si="44"/>
        <v>общ. Мадан, обл. Смолян</v>
      </c>
    </row>
    <row r="2849" spans="1:12" x14ac:dyDescent="0.25">
      <c r="A2849" s="12" t="s">
        <v>2429</v>
      </c>
      <c r="B2849" s="186" t="s">
        <v>9784</v>
      </c>
      <c r="I2849" t="s">
        <v>7598</v>
      </c>
      <c r="J2849" t="s">
        <v>10380</v>
      </c>
      <c r="K2849" t="s">
        <v>10243</v>
      </c>
      <c r="L2849" t="str">
        <f t="shared" si="44"/>
        <v>общ. Шумен, обл. Шумен</v>
      </c>
    </row>
    <row r="2850" spans="1:12" x14ac:dyDescent="0.25">
      <c r="A2850" s="12" t="s">
        <v>2428</v>
      </c>
      <c r="B2850" s="186" t="s">
        <v>9784</v>
      </c>
      <c r="I2850" t="s">
        <v>7599</v>
      </c>
      <c r="J2850" t="s">
        <v>10286</v>
      </c>
      <c r="K2850" t="s">
        <v>10240</v>
      </c>
      <c r="L2850" t="str">
        <f t="shared" si="44"/>
        <v>общ. Самоков, обл. София</v>
      </c>
    </row>
    <row r="2851" spans="1:12" x14ac:dyDescent="0.25">
      <c r="A2851" s="12" t="s">
        <v>2427</v>
      </c>
      <c r="B2851" s="186" t="s">
        <v>10227</v>
      </c>
      <c r="I2851" t="s">
        <v>7600</v>
      </c>
      <c r="J2851" t="s">
        <v>10327</v>
      </c>
      <c r="K2851" t="s">
        <v>10245</v>
      </c>
      <c r="L2851" t="str">
        <f t="shared" si="44"/>
        <v>общ. Стамболово, обл. Хасково</v>
      </c>
    </row>
    <row r="2852" spans="1:12" x14ac:dyDescent="0.25">
      <c r="A2852" s="12" t="s">
        <v>2426</v>
      </c>
      <c r="B2852" s="186" t="s">
        <v>10227</v>
      </c>
      <c r="I2852" t="s">
        <v>9677</v>
      </c>
      <c r="J2852" t="s">
        <v>10415</v>
      </c>
      <c r="K2852" t="s">
        <v>10245</v>
      </c>
      <c r="L2852" t="str">
        <f t="shared" si="44"/>
        <v>общ. Маджарово, обл. Хасково</v>
      </c>
    </row>
    <row r="2853" spans="1:12" x14ac:dyDescent="0.25">
      <c r="A2853" s="12" t="s">
        <v>2425</v>
      </c>
      <c r="B2853" s="186" t="s">
        <v>9784</v>
      </c>
      <c r="I2853" t="s">
        <v>7601</v>
      </c>
      <c r="J2853" t="s">
        <v>10523</v>
      </c>
      <c r="K2853" t="s">
        <v>10242</v>
      </c>
      <c r="L2853" t="str">
        <f t="shared" si="44"/>
        <v>общ. Стара Загора, обл. Стара Загора</v>
      </c>
    </row>
    <row r="2854" spans="1:12" x14ac:dyDescent="0.25">
      <c r="A2854" s="12" t="s">
        <v>2424</v>
      </c>
      <c r="B2854" s="186" t="s">
        <v>9784</v>
      </c>
      <c r="I2854" t="s">
        <v>7602</v>
      </c>
      <c r="J2854" t="s">
        <v>10316</v>
      </c>
      <c r="K2854" t="s">
        <v>10252</v>
      </c>
      <c r="L2854" t="str">
        <f t="shared" si="44"/>
        <v>общ. Кюстендил, обл. Кюстендил</v>
      </c>
    </row>
    <row r="2855" spans="1:12" x14ac:dyDescent="0.25">
      <c r="A2855" s="12" t="s">
        <v>2423</v>
      </c>
      <c r="B2855" s="186" t="s">
        <v>9784</v>
      </c>
      <c r="I2855" t="s">
        <v>7603</v>
      </c>
      <c r="J2855" t="s">
        <v>10272</v>
      </c>
      <c r="K2855" t="s">
        <v>10237</v>
      </c>
      <c r="L2855" t="str">
        <f t="shared" si="44"/>
        <v>общ. Видин, обл. Видин</v>
      </c>
    </row>
    <row r="2856" spans="1:12" x14ac:dyDescent="0.25">
      <c r="A2856" s="12" t="s">
        <v>2422</v>
      </c>
      <c r="B2856" s="186" t="s">
        <v>10227</v>
      </c>
      <c r="I2856" t="s">
        <v>7604</v>
      </c>
      <c r="J2856" t="s">
        <v>10293</v>
      </c>
      <c r="K2856" t="s">
        <v>10241</v>
      </c>
      <c r="L2856" t="str">
        <f t="shared" si="44"/>
        <v>общ. Елена, обл. Велико Търново</v>
      </c>
    </row>
    <row r="2857" spans="1:12" x14ac:dyDescent="0.25">
      <c r="A2857" s="12" t="s">
        <v>2421</v>
      </c>
      <c r="B2857" s="186" t="s">
        <v>9784</v>
      </c>
      <c r="I2857" t="s">
        <v>7605</v>
      </c>
      <c r="J2857" t="s">
        <v>10269</v>
      </c>
      <c r="K2857" t="s">
        <v>10232</v>
      </c>
      <c r="L2857" t="str">
        <f t="shared" si="44"/>
        <v>общ. Кърджали, обл. Кърджали</v>
      </c>
    </row>
    <row r="2858" spans="1:12" x14ac:dyDescent="0.25">
      <c r="A2858" s="12" t="s">
        <v>2420</v>
      </c>
      <c r="B2858" s="186" t="s">
        <v>10227</v>
      </c>
      <c r="I2858" t="s">
        <v>7606</v>
      </c>
      <c r="J2858" t="s">
        <v>10262</v>
      </c>
      <c r="K2858" t="s">
        <v>10232</v>
      </c>
      <c r="L2858" t="str">
        <f t="shared" si="44"/>
        <v>общ. Ардино, обл. Кърджали</v>
      </c>
    </row>
    <row r="2859" spans="1:12" x14ac:dyDescent="0.25">
      <c r="A2859" s="12" t="s">
        <v>2419</v>
      </c>
      <c r="B2859" s="186" t="s">
        <v>9784</v>
      </c>
      <c r="I2859" t="s">
        <v>7607</v>
      </c>
      <c r="J2859" t="s">
        <v>10276</v>
      </c>
      <c r="K2859" t="s">
        <v>10239</v>
      </c>
      <c r="L2859" t="str">
        <f t="shared" si="44"/>
        <v>общ. Търговище, обл. Търговище</v>
      </c>
    </row>
    <row r="2860" spans="1:12" x14ac:dyDescent="0.25">
      <c r="A2860" s="12" t="s">
        <v>2418</v>
      </c>
      <c r="B2860" s="186" t="s">
        <v>9784</v>
      </c>
      <c r="I2860" t="s">
        <v>7608</v>
      </c>
      <c r="J2860" t="s">
        <v>10269</v>
      </c>
      <c r="K2860" t="s">
        <v>10232</v>
      </c>
      <c r="L2860" t="str">
        <f t="shared" si="44"/>
        <v>общ. Кърджали, обл. Кърджали</v>
      </c>
    </row>
    <row r="2861" spans="1:12" x14ac:dyDescent="0.25">
      <c r="A2861" s="12" t="s">
        <v>2417</v>
      </c>
      <c r="B2861" s="186" t="s">
        <v>9784</v>
      </c>
      <c r="I2861" t="s">
        <v>7609</v>
      </c>
      <c r="J2861" t="s">
        <v>10276</v>
      </c>
      <c r="K2861" t="s">
        <v>10239</v>
      </c>
      <c r="L2861" t="str">
        <f t="shared" si="44"/>
        <v>общ. Търговище, обл. Търговище</v>
      </c>
    </row>
    <row r="2862" spans="1:12" x14ac:dyDescent="0.25">
      <c r="A2862" s="12" t="s">
        <v>2416</v>
      </c>
      <c r="B2862" s="186" t="s">
        <v>10227</v>
      </c>
      <c r="I2862" t="s">
        <v>7610</v>
      </c>
      <c r="J2862" t="s">
        <v>10504</v>
      </c>
      <c r="K2862" t="s">
        <v>10240</v>
      </c>
      <c r="L2862" t="str">
        <f t="shared" si="44"/>
        <v>общ. Горна Малина, обл. София</v>
      </c>
    </row>
    <row r="2863" spans="1:12" x14ac:dyDescent="0.25">
      <c r="A2863" s="12" t="s">
        <v>2415</v>
      </c>
      <c r="B2863" s="186" t="s">
        <v>10227</v>
      </c>
      <c r="I2863" t="s">
        <v>7611</v>
      </c>
      <c r="J2863" t="s">
        <v>10456</v>
      </c>
      <c r="K2863" t="s">
        <v>10237</v>
      </c>
      <c r="L2863" t="str">
        <f t="shared" si="44"/>
        <v>общ. Макреш, обл. Видин</v>
      </c>
    </row>
    <row r="2864" spans="1:12" x14ac:dyDescent="0.25">
      <c r="A2864" s="12" t="s">
        <v>2414</v>
      </c>
      <c r="B2864" s="186" t="s">
        <v>10227</v>
      </c>
      <c r="I2864" t="s">
        <v>7612</v>
      </c>
      <c r="J2864" t="s">
        <v>10405</v>
      </c>
      <c r="K2864" t="s">
        <v>10240</v>
      </c>
      <c r="L2864" t="str">
        <f t="shared" si="44"/>
        <v>общ. Божурище, обл. София</v>
      </c>
    </row>
    <row r="2865" spans="1:12" x14ac:dyDescent="0.25">
      <c r="A2865" s="12" t="s">
        <v>2413</v>
      </c>
      <c r="B2865" s="186" t="s">
        <v>10227</v>
      </c>
      <c r="I2865" t="s">
        <v>7613</v>
      </c>
      <c r="J2865" t="s">
        <v>10498</v>
      </c>
      <c r="K2865" t="s">
        <v>10252</v>
      </c>
      <c r="L2865" t="str">
        <f t="shared" si="44"/>
        <v>общ. Бобов дол, обл. Кюстендил</v>
      </c>
    </row>
    <row r="2866" spans="1:12" x14ac:dyDescent="0.25">
      <c r="A2866" s="12" t="s">
        <v>2412</v>
      </c>
      <c r="B2866" s="186" t="s">
        <v>9784</v>
      </c>
      <c r="I2866" t="s">
        <v>7614</v>
      </c>
      <c r="J2866" t="s">
        <v>10286</v>
      </c>
      <c r="K2866" t="s">
        <v>10240</v>
      </c>
      <c r="L2866" t="str">
        <f t="shared" si="44"/>
        <v>общ. Самоков, обл. София</v>
      </c>
    </row>
    <row r="2867" spans="1:12" x14ac:dyDescent="0.25">
      <c r="A2867" s="12" t="s">
        <v>2410</v>
      </c>
      <c r="B2867" s="186" t="s">
        <v>9784</v>
      </c>
      <c r="I2867" t="s">
        <v>7615</v>
      </c>
      <c r="J2867" t="s">
        <v>10284</v>
      </c>
      <c r="K2867" t="s">
        <v>10245</v>
      </c>
      <c r="L2867" t="str">
        <f t="shared" si="44"/>
        <v>общ. Хасково, обл. Хасково</v>
      </c>
    </row>
    <row r="2868" spans="1:12" x14ac:dyDescent="0.25">
      <c r="A2868" s="12" t="s">
        <v>2411</v>
      </c>
      <c r="B2868" s="186" t="s">
        <v>10227</v>
      </c>
      <c r="I2868" t="s">
        <v>7615</v>
      </c>
      <c r="J2868" t="s">
        <v>10398</v>
      </c>
      <c r="K2868" t="s">
        <v>10238</v>
      </c>
      <c r="L2868" t="str">
        <f t="shared" si="44"/>
        <v>общ. Чепеларе, обл. Смолян</v>
      </c>
    </row>
    <row r="2869" spans="1:12" x14ac:dyDescent="0.25">
      <c r="A2869" s="12" t="s">
        <v>2409</v>
      </c>
      <c r="B2869" s="186" t="s">
        <v>10227</v>
      </c>
      <c r="I2869" t="s">
        <v>7616</v>
      </c>
      <c r="J2869" t="s">
        <v>10283</v>
      </c>
      <c r="K2869" t="s">
        <v>10244</v>
      </c>
      <c r="L2869" t="str">
        <f t="shared" si="44"/>
        <v>общ. Стралджа, обл. Ямбол</v>
      </c>
    </row>
    <row r="2870" spans="1:12" x14ac:dyDescent="0.25">
      <c r="A2870" s="12" t="s">
        <v>2408</v>
      </c>
      <c r="B2870" s="186" t="s">
        <v>10227</v>
      </c>
      <c r="I2870" t="s">
        <v>7617</v>
      </c>
      <c r="J2870" t="s">
        <v>10498</v>
      </c>
      <c r="K2870" t="s">
        <v>10252</v>
      </c>
      <c r="L2870" t="str">
        <f t="shared" si="44"/>
        <v>общ. Бобов дол, обл. Кюстендил</v>
      </c>
    </row>
    <row r="2871" spans="1:12" x14ac:dyDescent="0.25">
      <c r="A2871" s="12" t="s">
        <v>2407</v>
      </c>
      <c r="B2871" s="186" t="s">
        <v>10227</v>
      </c>
      <c r="I2871" t="s">
        <v>7618</v>
      </c>
      <c r="J2871" t="s">
        <v>10301</v>
      </c>
      <c r="K2871" t="s">
        <v>10237</v>
      </c>
      <c r="L2871" t="str">
        <f t="shared" si="44"/>
        <v>общ. Димово, обл. Видин</v>
      </c>
    </row>
    <row r="2872" spans="1:12" x14ac:dyDescent="0.25">
      <c r="A2872" s="12" t="s">
        <v>2406</v>
      </c>
      <c r="B2872" s="186" t="s">
        <v>10227</v>
      </c>
      <c r="I2872" t="s">
        <v>7619</v>
      </c>
      <c r="J2872" t="s">
        <v>10287</v>
      </c>
      <c r="K2872" t="s">
        <v>10231</v>
      </c>
      <c r="L2872" t="str">
        <f t="shared" si="44"/>
        <v>общ. Тервел, обл. Добрич</v>
      </c>
    </row>
    <row r="2873" spans="1:12" x14ac:dyDescent="0.25">
      <c r="A2873" s="12" t="s">
        <v>2405</v>
      </c>
      <c r="B2873" s="186" t="s">
        <v>10227</v>
      </c>
      <c r="I2873" t="s">
        <v>7620</v>
      </c>
      <c r="J2873" t="s">
        <v>10503</v>
      </c>
      <c r="K2873" t="s">
        <v>10231</v>
      </c>
      <c r="L2873" t="str">
        <f t="shared" si="44"/>
        <v>общ. Генерал Тошево, обл. Добрич</v>
      </c>
    </row>
    <row r="2874" spans="1:12" x14ac:dyDescent="0.25">
      <c r="A2874" s="12" t="s">
        <v>2404</v>
      </c>
      <c r="B2874" s="186" t="s">
        <v>10227</v>
      </c>
      <c r="I2874" t="s">
        <v>7620</v>
      </c>
      <c r="J2874" t="s">
        <v>10364</v>
      </c>
      <c r="K2874" t="s">
        <v>10236</v>
      </c>
      <c r="L2874" t="str">
        <f t="shared" si="44"/>
        <v>общ. Средец, обл. Бургас</v>
      </c>
    </row>
    <row r="2875" spans="1:12" x14ac:dyDescent="0.25">
      <c r="A2875" s="12" t="s">
        <v>2403</v>
      </c>
      <c r="B2875" s="186" t="s">
        <v>9784</v>
      </c>
      <c r="I2875" t="s">
        <v>7621</v>
      </c>
      <c r="J2875" t="s">
        <v>10288</v>
      </c>
      <c r="K2875" t="s">
        <v>10234</v>
      </c>
      <c r="L2875" t="str">
        <f t="shared" si="44"/>
        <v>общ. Габрово, обл. Габрово</v>
      </c>
    </row>
    <row r="2876" spans="1:12" x14ac:dyDescent="0.25">
      <c r="A2876" s="12" t="s">
        <v>2402</v>
      </c>
      <c r="B2876" s="186" t="s">
        <v>9784</v>
      </c>
      <c r="I2876" t="s">
        <v>7622</v>
      </c>
      <c r="J2876" t="s">
        <v>10259</v>
      </c>
      <c r="K2876" t="s">
        <v>10229</v>
      </c>
      <c r="L2876" t="str">
        <f t="shared" si="44"/>
        <v>общ. Ловеч, обл. Ловеч</v>
      </c>
    </row>
    <row r="2877" spans="1:12" x14ac:dyDescent="0.25">
      <c r="A2877" s="12" t="s">
        <v>2401</v>
      </c>
      <c r="B2877" s="186" t="s">
        <v>10227</v>
      </c>
      <c r="I2877" t="s">
        <v>7623</v>
      </c>
      <c r="J2877" t="s">
        <v>10334</v>
      </c>
      <c r="K2877" t="s">
        <v>10238</v>
      </c>
      <c r="L2877" t="str">
        <f t="shared" si="44"/>
        <v>общ. Баните, обл. Смолян</v>
      </c>
    </row>
    <row r="2878" spans="1:12" x14ac:dyDescent="0.25">
      <c r="A2878" s="12" t="s">
        <v>2400</v>
      </c>
      <c r="B2878" s="186" t="s">
        <v>9784</v>
      </c>
      <c r="I2878" t="s">
        <v>7624</v>
      </c>
      <c r="J2878" t="s">
        <v>10523</v>
      </c>
      <c r="K2878" t="s">
        <v>10242</v>
      </c>
      <c r="L2878" t="str">
        <f t="shared" si="44"/>
        <v>общ. Стара Загора, обл. Стара Загора</v>
      </c>
    </row>
    <row r="2879" spans="1:12" x14ac:dyDescent="0.25">
      <c r="A2879" s="12" t="s">
        <v>2399</v>
      </c>
      <c r="B2879" s="186" t="s">
        <v>10227</v>
      </c>
      <c r="I2879" t="s">
        <v>7625</v>
      </c>
      <c r="J2879" t="s">
        <v>10314</v>
      </c>
      <c r="K2879" t="s">
        <v>10229</v>
      </c>
      <c r="L2879" t="str">
        <f t="shared" si="44"/>
        <v>общ. Тетевен, обл. Ловеч</v>
      </c>
    </row>
    <row r="2880" spans="1:12" x14ac:dyDescent="0.25">
      <c r="A2880" s="12" t="s">
        <v>2398</v>
      </c>
      <c r="B2880" s="186" t="s">
        <v>9784</v>
      </c>
      <c r="I2880" t="s">
        <v>7626</v>
      </c>
      <c r="J2880" t="s">
        <v>10270</v>
      </c>
      <c r="K2880" t="s">
        <v>10236</v>
      </c>
      <c r="L2880" t="str">
        <f t="shared" si="44"/>
        <v>общ. Айтос, обл. Бургас</v>
      </c>
    </row>
    <row r="2881" spans="1:12" x14ac:dyDescent="0.25">
      <c r="A2881" s="12" t="s">
        <v>2397</v>
      </c>
      <c r="B2881" s="186" t="s">
        <v>10227</v>
      </c>
      <c r="I2881" t="s">
        <v>7627</v>
      </c>
      <c r="J2881" t="s">
        <v>10492</v>
      </c>
      <c r="K2881" t="s">
        <v>10231</v>
      </c>
      <c r="L2881" t="str">
        <f t="shared" si="44"/>
        <v>общ. Добрич-селска, обл. Добрич</v>
      </c>
    </row>
    <row r="2882" spans="1:12" x14ac:dyDescent="0.25">
      <c r="A2882" s="12" t="s">
        <v>2396</v>
      </c>
      <c r="B2882" s="186" t="s">
        <v>10227</v>
      </c>
      <c r="I2882" t="s">
        <v>7628</v>
      </c>
      <c r="J2882" t="s">
        <v>10292</v>
      </c>
      <c r="K2882" t="s">
        <v>10239</v>
      </c>
      <c r="L2882" t="str">
        <f t="shared" ref="L2882:L2945" si="45">+J2882&amp;", "&amp;K2882</f>
        <v>общ. Антоново, обл. Търговище</v>
      </c>
    </row>
    <row r="2883" spans="1:12" x14ac:dyDescent="0.25">
      <c r="A2883" s="12" t="s">
        <v>2395</v>
      </c>
      <c r="B2883" s="186" t="s">
        <v>10227</v>
      </c>
      <c r="I2883" t="s">
        <v>7629</v>
      </c>
      <c r="J2883" t="s">
        <v>10265</v>
      </c>
      <c r="K2883" t="s">
        <v>10232</v>
      </c>
      <c r="L2883" t="str">
        <f t="shared" si="45"/>
        <v>общ. Крумовград, обл. Кърджали</v>
      </c>
    </row>
    <row r="2884" spans="1:12" x14ac:dyDescent="0.25">
      <c r="A2884" s="12" t="s">
        <v>2394</v>
      </c>
      <c r="B2884" s="186" t="s">
        <v>10227</v>
      </c>
      <c r="I2884" t="s">
        <v>7630</v>
      </c>
      <c r="J2884" t="s">
        <v>10323</v>
      </c>
      <c r="K2884" t="s">
        <v>10234</v>
      </c>
      <c r="L2884" t="str">
        <f t="shared" si="45"/>
        <v>общ. Дряново, обл. Габрово</v>
      </c>
    </row>
    <row r="2885" spans="1:12" x14ac:dyDescent="0.25">
      <c r="A2885" s="12" t="s">
        <v>2393</v>
      </c>
      <c r="B2885" s="186" t="s">
        <v>10227</v>
      </c>
      <c r="I2885" t="s">
        <v>7631</v>
      </c>
      <c r="J2885" t="s">
        <v>10415</v>
      </c>
      <c r="K2885" t="s">
        <v>10245</v>
      </c>
      <c r="L2885" t="str">
        <f t="shared" si="45"/>
        <v>общ. Маджарово, обл. Хасково</v>
      </c>
    </row>
    <row r="2886" spans="1:12" x14ac:dyDescent="0.25">
      <c r="A2886" s="12" t="s">
        <v>2392</v>
      </c>
      <c r="B2886" s="186" t="s">
        <v>9784</v>
      </c>
      <c r="I2886" t="s">
        <v>7632</v>
      </c>
      <c r="J2886" t="s">
        <v>10266</v>
      </c>
      <c r="K2886" t="s">
        <v>10234</v>
      </c>
      <c r="L2886" t="str">
        <f t="shared" si="45"/>
        <v>общ. Севлиево, обл. Габрово</v>
      </c>
    </row>
    <row r="2887" spans="1:12" x14ac:dyDescent="0.25">
      <c r="A2887" s="12" t="s">
        <v>2391</v>
      </c>
      <c r="B2887" s="186" t="s">
        <v>10227</v>
      </c>
      <c r="I2887" t="s">
        <v>7868</v>
      </c>
      <c r="J2887" t="s">
        <v>10408</v>
      </c>
      <c r="K2887" t="s">
        <v>10240</v>
      </c>
      <c r="L2887" t="str">
        <f t="shared" si="45"/>
        <v>общ. Етрополе, обл. София</v>
      </c>
    </row>
    <row r="2888" spans="1:12" x14ac:dyDescent="0.25">
      <c r="A2888" s="12" t="s">
        <v>2390</v>
      </c>
      <c r="B2888" s="186" t="s">
        <v>10227</v>
      </c>
      <c r="I2888" t="s">
        <v>7633</v>
      </c>
      <c r="J2888" t="s">
        <v>10267</v>
      </c>
      <c r="K2888" t="s">
        <v>10234</v>
      </c>
      <c r="L2888" t="str">
        <f t="shared" si="45"/>
        <v>общ. Трявна, обл. Габрово</v>
      </c>
    </row>
    <row r="2889" spans="1:12" x14ac:dyDescent="0.25">
      <c r="A2889" s="12" t="s">
        <v>2389</v>
      </c>
      <c r="B2889" s="186" t="s">
        <v>9784</v>
      </c>
      <c r="I2889" t="s">
        <v>7634</v>
      </c>
      <c r="J2889" t="s">
        <v>10363</v>
      </c>
      <c r="K2889" t="s">
        <v>10230</v>
      </c>
      <c r="L2889" t="str">
        <f t="shared" si="45"/>
        <v>общ. Сандански, обл. Благоевград</v>
      </c>
    </row>
    <row r="2890" spans="1:12" x14ac:dyDescent="0.25">
      <c r="A2890" s="12" t="s">
        <v>2388</v>
      </c>
      <c r="B2890" s="186" t="s">
        <v>9784</v>
      </c>
      <c r="I2890" t="s">
        <v>7635</v>
      </c>
      <c r="J2890" t="s">
        <v>10502</v>
      </c>
      <c r="K2890" t="s">
        <v>10241</v>
      </c>
      <c r="L2890" t="str">
        <f t="shared" si="45"/>
        <v>общ. Велико Търново, обл. Велико Търново</v>
      </c>
    </row>
    <row r="2891" spans="1:12" x14ac:dyDescent="0.25">
      <c r="A2891" s="12" t="s">
        <v>2387</v>
      </c>
      <c r="B2891" s="186" t="s">
        <v>9784</v>
      </c>
      <c r="I2891" t="s">
        <v>7636</v>
      </c>
      <c r="J2891" t="s">
        <v>10400</v>
      </c>
      <c r="K2891" t="s">
        <v>10245</v>
      </c>
      <c r="L2891" t="str">
        <f t="shared" si="45"/>
        <v>общ. Димитровград, обл. Хасково</v>
      </c>
    </row>
    <row r="2892" spans="1:12" x14ac:dyDescent="0.25">
      <c r="A2892" s="12" t="s">
        <v>2386</v>
      </c>
      <c r="B2892" s="186" t="s">
        <v>10227</v>
      </c>
      <c r="I2892" t="s">
        <v>7637</v>
      </c>
      <c r="J2892" t="s">
        <v>10415</v>
      </c>
      <c r="K2892" t="s">
        <v>10245</v>
      </c>
      <c r="L2892" t="str">
        <f t="shared" si="45"/>
        <v>общ. Маджарово, обл. Хасково</v>
      </c>
    </row>
    <row r="2893" spans="1:12" x14ac:dyDescent="0.25">
      <c r="A2893" s="12" t="s">
        <v>2385</v>
      </c>
      <c r="B2893" s="186" t="s">
        <v>10227</v>
      </c>
      <c r="I2893" t="s">
        <v>7638</v>
      </c>
      <c r="J2893" t="s">
        <v>10522</v>
      </c>
      <c r="K2893" t="s">
        <v>10253</v>
      </c>
      <c r="L2893" t="str">
        <f t="shared" si="45"/>
        <v>общ. Сливо поле, обл. Русе</v>
      </c>
    </row>
    <row r="2894" spans="1:12" x14ac:dyDescent="0.25">
      <c r="A2894" s="12" t="s">
        <v>2384</v>
      </c>
      <c r="B2894" s="186" t="s">
        <v>10227</v>
      </c>
      <c r="I2894" t="s">
        <v>7639</v>
      </c>
      <c r="J2894" t="s">
        <v>10372</v>
      </c>
      <c r="K2894" t="s">
        <v>10245</v>
      </c>
      <c r="L2894" t="str">
        <f t="shared" si="45"/>
        <v>общ. Любимец, обл. Хасково</v>
      </c>
    </row>
    <row r="2895" spans="1:12" x14ac:dyDescent="0.25">
      <c r="A2895" s="12" t="s">
        <v>2383</v>
      </c>
      <c r="B2895" s="186" t="s">
        <v>10227</v>
      </c>
      <c r="I2895" t="s">
        <v>7640</v>
      </c>
      <c r="J2895" t="s">
        <v>10499</v>
      </c>
      <c r="K2895" t="s">
        <v>10242</v>
      </c>
      <c r="L2895" t="str">
        <f t="shared" si="45"/>
        <v>общ. Братя Даскалови, обл. Стара Загора</v>
      </c>
    </row>
    <row r="2896" spans="1:12" x14ac:dyDescent="0.25">
      <c r="A2896" s="12" t="s">
        <v>2382</v>
      </c>
      <c r="B2896" s="186" t="s">
        <v>10227</v>
      </c>
      <c r="I2896" t="s">
        <v>7872</v>
      </c>
      <c r="J2896" t="s">
        <v>10371</v>
      </c>
      <c r="K2896" t="s">
        <v>10254</v>
      </c>
      <c r="L2896" t="str">
        <f t="shared" si="45"/>
        <v>общ. Исперих, обл. Разград</v>
      </c>
    </row>
    <row r="2897" spans="1:12" x14ac:dyDescent="0.25">
      <c r="A2897" s="12" t="s">
        <v>2381</v>
      </c>
      <c r="B2897" s="186" t="s">
        <v>9784</v>
      </c>
      <c r="I2897" t="s">
        <v>7641</v>
      </c>
      <c r="J2897" t="s">
        <v>10523</v>
      </c>
      <c r="K2897" t="s">
        <v>10242</v>
      </c>
      <c r="L2897" t="str">
        <f t="shared" si="45"/>
        <v>общ. Стара Загора, обл. Стара Загора</v>
      </c>
    </row>
    <row r="2898" spans="1:12" x14ac:dyDescent="0.25">
      <c r="A2898" s="12" t="s">
        <v>2380</v>
      </c>
      <c r="B2898" s="186" t="s">
        <v>10227</v>
      </c>
      <c r="I2898" t="s">
        <v>7642</v>
      </c>
      <c r="J2898" t="s">
        <v>10265</v>
      </c>
      <c r="K2898" t="s">
        <v>10232</v>
      </c>
      <c r="L2898" t="str">
        <f t="shared" si="45"/>
        <v>общ. Крумовград, обл. Кърджали</v>
      </c>
    </row>
    <row r="2899" spans="1:12" x14ac:dyDescent="0.25">
      <c r="A2899" s="12" t="s">
        <v>2379</v>
      </c>
      <c r="B2899" s="186" t="s">
        <v>10227</v>
      </c>
      <c r="I2899" t="s">
        <v>7643</v>
      </c>
      <c r="J2899" t="s">
        <v>10416</v>
      </c>
      <c r="K2899" t="s">
        <v>10244</v>
      </c>
      <c r="L2899" t="str">
        <f t="shared" si="45"/>
        <v>общ. Елхово, обл. Ямбол</v>
      </c>
    </row>
    <row r="2900" spans="1:12" x14ac:dyDescent="0.25">
      <c r="A2900" s="12" t="s">
        <v>2378</v>
      </c>
      <c r="B2900" s="186" t="s">
        <v>10227</v>
      </c>
      <c r="I2900" t="s">
        <v>7644</v>
      </c>
      <c r="J2900" t="s">
        <v>10334</v>
      </c>
      <c r="K2900" t="s">
        <v>10238</v>
      </c>
      <c r="L2900" t="str">
        <f t="shared" si="45"/>
        <v>общ. Баните, обл. Смолян</v>
      </c>
    </row>
    <row r="2901" spans="1:12" x14ac:dyDescent="0.25">
      <c r="A2901" s="12" t="s">
        <v>2377</v>
      </c>
      <c r="B2901" s="186" t="s">
        <v>10227</v>
      </c>
      <c r="I2901" t="s">
        <v>7645</v>
      </c>
      <c r="J2901" t="s">
        <v>10415</v>
      </c>
      <c r="K2901" t="s">
        <v>10245</v>
      </c>
      <c r="L2901" t="str">
        <f t="shared" si="45"/>
        <v>общ. Маджарово, обл. Хасково</v>
      </c>
    </row>
    <row r="2902" spans="1:12" x14ac:dyDescent="0.25">
      <c r="A2902" s="12" t="s">
        <v>2376</v>
      </c>
      <c r="B2902" s="186" t="s">
        <v>10227</v>
      </c>
      <c r="I2902" t="s">
        <v>7646</v>
      </c>
      <c r="J2902" t="s">
        <v>10413</v>
      </c>
      <c r="K2902" t="s">
        <v>10249</v>
      </c>
      <c r="L2902" t="str">
        <f t="shared" si="45"/>
        <v>общ. Котел, обл. Сливен</v>
      </c>
    </row>
    <row r="2903" spans="1:12" x14ac:dyDescent="0.25">
      <c r="A2903" s="12" t="s">
        <v>2375</v>
      </c>
      <c r="B2903" s="186" t="s">
        <v>10227</v>
      </c>
      <c r="I2903" t="s">
        <v>7647</v>
      </c>
      <c r="J2903" t="s">
        <v>10451</v>
      </c>
      <c r="K2903" t="s">
        <v>10242</v>
      </c>
      <c r="L2903" t="str">
        <f t="shared" si="45"/>
        <v>общ. Чирпан, обл. Стара Загора</v>
      </c>
    </row>
    <row r="2904" spans="1:12" x14ac:dyDescent="0.25">
      <c r="A2904" s="12" t="s">
        <v>2374</v>
      </c>
      <c r="B2904" s="186" t="s">
        <v>10227</v>
      </c>
      <c r="I2904" t="s">
        <v>9678</v>
      </c>
      <c r="J2904" t="s">
        <v>10513</v>
      </c>
      <c r="K2904" t="s">
        <v>10236</v>
      </c>
      <c r="L2904" t="str">
        <f t="shared" si="45"/>
        <v>общ. Малко Търново, обл. Бургас</v>
      </c>
    </row>
    <row r="2905" spans="1:12" x14ac:dyDescent="0.25">
      <c r="A2905" s="12" t="s">
        <v>2372</v>
      </c>
      <c r="B2905" s="186" t="s">
        <v>9784</v>
      </c>
      <c r="I2905" t="s">
        <v>7649</v>
      </c>
      <c r="J2905" t="s">
        <v>10389</v>
      </c>
      <c r="K2905" t="s">
        <v>10249</v>
      </c>
      <c r="L2905" t="str">
        <f t="shared" si="45"/>
        <v>общ. Сливен, обл. Сливен</v>
      </c>
    </row>
    <row r="2906" spans="1:12" x14ac:dyDescent="0.25">
      <c r="A2906" s="12" t="s">
        <v>2371</v>
      </c>
      <c r="B2906" s="186" t="s">
        <v>10227</v>
      </c>
      <c r="I2906" t="s">
        <v>7650</v>
      </c>
      <c r="J2906" t="s">
        <v>10410</v>
      </c>
      <c r="K2906" t="s">
        <v>10244</v>
      </c>
      <c r="L2906" t="str">
        <f t="shared" si="45"/>
        <v>общ. Болярово, обл. Ямбол</v>
      </c>
    </row>
    <row r="2907" spans="1:12" x14ac:dyDescent="0.25">
      <c r="A2907" s="12" t="s">
        <v>2373</v>
      </c>
      <c r="B2907" s="186" t="s">
        <v>10227</v>
      </c>
      <c r="I2907" t="s">
        <v>7648</v>
      </c>
      <c r="J2907" t="s">
        <v>10297</v>
      </c>
      <c r="K2907" t="s">
        <v>10232</v>
      </c>
      <c r="L2907" t="str">
        <f t="shared" si="45"/>
        <v>общ. Кирково, обл. Кърджали</v>
      </c>
    </row>
    <row r="2908" spans="1:12" x14ac:dyDescent="0.25">
      <c r="A2908" s="12" t="s">
        <v>2370</v>
      </c>
      <c r="B2908" s="186" t="s">
        <v>9784</v>
      </c>
      <c r="I2908" t="s">
        <v>7651</v>
      </c>
      <c r="J2908" t="s">
        <v>10331</v>
      </c>
      <c r="K2908" t="s">
        <v>10255</v>
      </c>
      <c r="L2908" t="str">
        <f t="shared" si="45"/>
        <v>общ. Столична, обл. София (столица)</v>
      </c>
    </row>
    <row r="2909" spans="1:12" x14ac:dyDescent="0.25">
      <c r="A2909" s="12" t="s">
        <v>2368</v>
      </c>
      <c r="B2909" s="186" t="s">
        <v>9784</v>
      </c>
      <c r="I2909" t="s">
        <v>7653</v>
      </c>
      <c r="J2909" t="s">
        <v>10278</v>
      </c>
      <c r="K2909" t="s">
        <v>10228</v>
      </c>
      <c r="L2909" t="str">
        <f t="shared" si="45"/>
        <v>общ. Пазарджик, обл. Пазарджик</v>
      </c>
    </row>
    <row r="2910" spans="1:12" x14ac:dyDescent="0.25">
      <c r="A2910" s="12" t="s">
        <v>2367</v>
      </c>
      <c r="B2910" s="186" t="s">
        <v>10227</v>
      </c>
      <c r="I2910" t="s">
        <v>7654</v>
      </c>
      <c r="J2910" t="s">
        <v>10376</v>
      </c>
      <c r="K2910" t="s">
        <v>10247</v>
      </c>
      <c r="L2910" t="str">
        <f t="shared" si="45"/>
        <v>общ. Хисаря, обл. Пловдив</v>
      </c>
    </row>
    <row r="2911" spans="1:12" x14ac:dyDescent="0.25">
      <c r="A2911" s="12" t="s">
        <v>2366</v>
      </c>
      <c r="B2911" s="186" t="s">
        <v>10227</v>
      </c>
      <c r="I2911" t="s">
        <v>7655</v>
      </c>
      <c r="J2911" t="s">
        <v>10386</v>
      </c>
      <c r="K2911" t="s">
        <v>10240</v>
      </c>
      <c r="L2911" t="str">
        <f t="shared" si="45"/>
        <v>общ. Драгоман, обл. София</v>
      </c>
    </row>
    <row r="2912" spans="1:12" x14ac:dyDescent="0.25">
      <c r="A2912" s="12" t="s">
        <v>2362</v>
      </c>
      <c r="B2912" s="186" t="s">
        <v>9784</v>
      </c>
      <c r="I2912" t="s">
        <v>7658</v>
      </c>
      <c r="J2912" t="s">
        <v>10335</v>
      </c>
      <c r="K2912" t="s">
        <v>10246</v>
      </c>
      <c r="L2912" t="str">
        <f t="shared" si="45"/>
        <v>общ. Враца, обл. Враца</v>
      </c>
    </row>
    <row r="2913" spans="1:12" x14ac:dyDescent="0.25">
      <c r="A2913" s="12" t="s">
        <v>2360</v>
      </c>
      <c r="B2913" s="186" t="s">
        <v>10227</v>
      </c>
      <c r="I2913" t="s">
        <v>7660</v>
      </c>
      <c r="J2913" t="s">
        <v>10498</v>
      </c>
      <c r="K2913" t="s">
        <v>10252</v>
      </c>
      <c r="L2913" t="str">
        <f t="shared" si="45"/>
        <v>общ. Бобов дол, обл. Кюстендил</v>
      </c>
    </row>
    <row r="2914" spans="1:12" x14ac:dyDescent="0.25">
      <c r="A2914" s="12" t="s">
        <v>2369</v>
      </c>
      <c r="B2914" s="186" t="s">
        <v>10227</v>
      </c>
      <c r="I2914" t="s">
        <v>7652</v>
      </c>
      <c r="J2914" t="s">
        <v>10292</v>
      </c>
      <c r="K2914" t="s">
        <v>10239</v>
      </c>
      <c r="L2914" t="str">
        <f t="shared" si="45"/>
        <v>общ. Антоново, обл. Търговище</v>
      </c>
    </row>
    <row r="2915" spans="1:12" x14ac:dyDescent="0.25">
      <c r="A2915" s="12" t="s">
        <v>2365</v>
      </c>
      <c r="B2915" s="186" t="s">
        <v>10227</v>
      </c>
      <c r="I2915" t="s">
        <v>7656</v>
      </c>
      <c r="J2915" t="s">
        <v>10406</v>
      </c>
      <c r="K2915" t="s">
        <v>10243</v>
      </c>
      <c r="L2915" t="str">
        <f t="shared" si="45"/>
        <v>общ. Върбица, обл. Шумен</v>
      </c>
    </row>
    <row r="2916" spans="1:12" x14ac:dyDescent="0.25">
      <c r="A2916" s="12" t="s">
        <v>2364</v>
      </c>
      <c r="B2916" s="186" t="s">
        <v>10227</v>
      </c>
      <c r="I2916" t="s">
        <v>7656</v>
      </c>
      <c r="J2916" t="s">
        <v>10305</v>
      </c>
      <c r="K2916" t="s">
        <v>10244</v>
      </c>
      <c r="L2916" t="str">
        <f t="shared" si="45"/>
        <v>общ. Тунджа, обл. Ямбол</v>
      </c>
    </row>
    <row r="2917" spans="1:12" x14ac:dyDescent="0.25">
      <c r="A2917" s="12" t="s">
        <v>2363</v>
      </c>
      <c r="B2917" s="186" t="s">
        <v>10227</v>
      </c>
      <c r="I2917" t="s">
        <v>7657</v>
      </c>
      <c r="J2917" t="s">
        <v>10416</v>
      </c>
      <c r="K2917" t="s">
        <v>10244</v>
      </c>
      <c r="L2917" t="str">
        <f t="shared" si="45"/>
        <v>общ. Елхово, обл. Ямбол</v>
      </c>
    </row>
    <row r="2918" spans="1:12" x14ac:dyDescent="0.25">
      <c r="A2918" s="12" t="s">
        <v>2361</v>
      </c>
      <c r="B2918" s="186" t="s">
        <v>10227</v>
      </c>
      <c r="I2918" t="s">
        <v>7659</v>
      </c>
      <c r="J2918" t="s">
        <v>10417</v>
      </c>
      <c r="K2918" t="s">
        <v>10246</v>
      </c>
      <c r="L2918" t="str">
        <f t="shared" si="45"/>
        <v>общ. Борован, обл. Враца</v>
      </c>
    </row>
    <row r="2919" spans="1:12" x14ac:dyDescent="0.25">
      <c r="A2919" s="12" t="s">
        <v>2359</v>
      </c>
      <c r="B2919" s="186" t="s">
        <v>9784</v>
      </c>
      <c r="I2919" t="s">
        <v>7869</v>
      </c>
      <c r="J2919" t="s">
        <v>10288</v>
      </c>
      <c r="K2919" t="s">
        <v>10234</v>
      </c>
      <c r="L2919" t="str">
        <f t="shared" si="45"/>
        <v>общ. Габрово, обл. Габрово</v>
      </c>
    </row>
    <row r="2920" spans="1:12" x14ac:dyDescent="0.25">
      <c r="A2920" s="12" t="s">
        <v>2358</v>
      </c>
      <c r="B2920" s="186" t="s">
        <v>10227</v>
      </c>
      <c r="I2920" t="s">
        <v>7661</v>
      </c>
      <c r="J2920" t="s">
        <v>10306</v>
      </c>
      <c r="K2920" t="s">
        <v>10250</v>
      </c>
      <c r="L2920" t="str">
        <f t="shared" si="45"/>
        <v>общ. Левски, обл. Плевен</v>
      </c>
    </row>
    <row r="2921" spans="1:12" x14ac:dyDescent="0.25">
      <c r="A2921" s="12" t="s">
        <v>2357</v>
      </c>
      <c r="B2921" s="186" t="s">
        <v>9784</v>
      </c>
      <c r="I2921" t="s">
        <v>7662</v>
      </c>
      <c r="J2921" t="s">
        <v>10502</v>
      </c>
      <c r="K2921" t="s">
        <v>10241</v>
      </c>
      <c r="L2921" t="str">
        <f t="shared" si="45"/>
        <v>общ. Велико Търново, обл. Велико Търново</v>
      </c>
    </row>
    <row r="2922" spans="1:12" x14ac:dyDescent="0.25">
      <c r="A2922" s="12" t="s">
        <v>2356</v>
      </c>
      <c r="B2922" s="186" t="s">
        <v>10227</v>
      </c>
      <c r="I2922" t="s">
        <v>7662</v>
      </c>
      <c r="J2922" t="s">
        <v>10267</v>
      </c>
      <c r="K2922" t="s">
        <v>10234</v>
      </c>
      <c r="L2922" t="str">
        <f t="shared" si="45"/>
        <v>общ. Трявна, обл. Габрово</v>
      </c>
    </row>
    <row r="2923" spans="1:12" x14ac:dyDescent="0.25">
      <c r="A2923" s="12" t="s">
        <v>2355</v>
      </c>
      <c r="B2923" s="186" t="s">
        <v>10227</v>
      </c>
      <c r="I2923" t="s">
        <v>7663</v>
      </c>
      <c r="J2923" t="s">
        <v>10265</v>
      </c>
      <c r="K2923" t="s">
        <v>10232</v>
      </c>
      <c r="L2923" t="str">
        <f t="shared" si="45"/>
        <v>общ. Крумовград, обл. Кърджали</v>
      </c>
    </row>
    <row r="2924" spans="1:12" x14ac:dyDescent="0.25">
      <c r="A2924" s="12" t="s">
        <v>2354</v>
      </c>
      <c r="B2924" s="186" t="s">
        <v>10227</v>
      </c>
      <c r="I2924" t="s">
        <v>7871</v>
      </c>
      <c r="J2924" t="s">
        <v>10499</v>
      </c>
      <c r="K2924" t="s">
        <v>10242</v>
      </c>
      <c r="L2924" t="str">
        <f t="shared" si="45"/>
        <v>общ. Братя Даскалови, обл. Стара Загора</v>
      </c>
    </row>
    <row r="2925" spans="1:12" x14ac:dyDescent="0.25">
      <c r="A2925" s="12" t="s">
        <v>2353</v>
      </c>
      <c r="B2925" s="186" t="s">
        <v>10227</v>
      </c>
      <c r="I2925" t="s">
        <v>7664</v>
      </c>
      <c r="J2925" t="s">
        <v>10327</v>
      </c>
      <c r="K2925" t="s">
        <v>10245</v>
      </c>
      <c r="L2925" t="str">
        <f t="shared" si="45"/>
        <v>общ. Стамболово, обл. Хасково</v>
      </c>
    </row>
    <row r="2926" spans="1:12" x14ac:dyDescent="0.25">
      <c r="A2926" s="12" t="s">
        <v>2352</v>
      </c>
      <c r="B2926" s="186" t="s">
        <v>10227</v>
      </c>
      <c r="I2926" t="s">
        <v>7664</v>
      </c>
      <c r="J2926" t="s">
        <v>10351</v>
      </c>
      <c r="K2926" t="s">
        <v>10229</v>
      </c>
      <c r="L2926" t="str">
        <f t="shared" si="45"/>
        <v>общ. Ябланица, обл. Ловеч</v>
      </c>
    </row>
    <row r="2927" spans="1:12" x14ac:dyDescent="0.25">
      <c r="A2927" s="12" t="s">
        <v>2351</v>
      </c>
      <c r="B2927" s="186" t="s">
        <v>10227</v>
      </c>
      <c r="I2927" t="s">
        <v>7665</v>
      </c>
      <c r="J2927" t="s">
        <v>10416</v>
      </c>
      <c r="K2927" t="s">
        <v>10244</v>
      </c>
      <c r="L2927" t="str">
        <f t="shared" si="45"/>
        <v>общ. Елхово, обл. Ямбол</v>
      </c>
    </row>
    <row r="2928" spans="1:12" x14ac:dyDescent="0.25">
      <c r="A2928" s="12" t="s">
        <v>2350</v>
      </c>
      <c r="B2928" s="186" t="s">
        <v>10227</v>
      </c>
      <c r="I2928" t="s">
        <v>7666</v>
      </c>
      <c r="J2928" t="s">
        <v>10371</v>
      </c>
      <c r="K2928" t="s">
        <v>10254</v>
      </c>
      <c r="L2928" t="str">
        <f t="shared" si="45"/>
        <v>общ. Исперих, обл. Разград</v>
      </c>
    </row>
    <row r="2929" spans="1:12" x14ac:dyDescent="0.25">
      <c r="A2929" s="12" t="s">
        <v>2349</v>
      </c>
      <c r="B2929" s="186" t="s">
        <v>10227</v>
      </c>
      <c r="I2929" t="s">
        <v>7667</v>
      </c>
      <c r="J2929" t="s">
        <v>10353</v>
      </c>
      <c r="K2929" t="s">
        <v>10235</v>
      </c>
      <c r="L2929" t="str">
        <f t="shared" si="45"/>
        <v>общ. Главиница, обл. Силистра</v>
      </c>
    </row>
    <row r="2930" spans="1:12" x14ac:dyDescent="0.25">
      <c r="A2930" s="12" t="s">
        <v>2348</v>
      </c>
      <c r="B2930" s="186" t="s">
        <v>10227</v>
      </c>
      <c r="I2930" t="s">
        <v>7669</v>
      </c>
      <c r="J2930" t="s">
        <v>10464</v>
      </c>
      <c r="K2930" t="s">
        <v>10247</v>
      </c>
      <c r="L2930" t="str">
        <f t="shared" si="45"/>
        <v>общ. Съединение, обл. Пловдив</v>
      </c>
    </row>
    <row r="2931" spans="1:12" x14ac:dyDescent="0.25">
      <c r="A2931" s="12" t="s">
        <v>2347</v>
      </c>
      <c r="B2931" s="186" t="s">
        <v>10227</v>
      </c>
      <c r="I2931" t="s">
        <v>7670</v>
      </c>
      <c r="J2931" t="s">
        <v>10410</v>
      </c>
      <c r="K2931" t="s">
        <v>10244</v>
      </c>
      <c r="L2931" t="str">
        <f t="shared" si="45"/>
        <v>общ. Болярово, обл. Ямбол</v>
      </c>
    </row>
    <row r="2932" spans="1:12" x14ac:dyDescent="0.25">
      <c r="A2932" s="12" t="s">
        <v>2346</v>
      </c>
      <c r="B2932" s="186" t="s">
        <v>10227</v>
      </c>
      <c r="I2932" t="s">
        <v>7671</v>
      </c>
      <c r="J2932" t="s">
        <v>10450</v>
      </c>
      <c r="K2932" t="s">
        <v>10240</v>
      </c>
      <c r="L2932" t="str">
        <f t="shared" si="45"/>
        <v>общ. Правец, обл. София</v>
      </c>
    </row>
    <row r="2933" spans="1:12" x14ac:dyDescent="0.25">
      <c r="A2933" s="12" t="s">
        <v>2343</v>
      </c>
      <c r="B2933" s="186" t="s">
        <v>10227</v>
      </c>
      <c r="I2933" t="s">
        <v>7672</v>
      </c>
      <c r="J2933" t="s">
        <v>10328</v>
      </c>
      <c r="K2933" t="s">
        <v>10247</v>
      </c>
      <c r="L2933" t="str">
        <f t="shared" si="45"/>
        <v>общ. Лъки, обл. Пловдив</v>
      </c>
    </row>
    <row r="2934" spans="1:12" x14ac:dyDescent="0.25">
      <c r="A2934" s="12" t="s">
        <v>2344</v>
      </c>
      <c r="B2934" s="186" t="s">
        <v>10227</v>
      </c>
      <c r="I2934" t="s">
        <v>7672</v>
      </c>
      <c r="J2934" t="s">
        <v>10395</v>
      </c>
      <c r="K2934" t="s">
        <v>10233</v>
      </c>
      <c r="L2934" t="str">
        <f t="shared" si="45"/>
        <v>общ. Провадия, обл. Варна</v>
      </c>
    </row>
    <row r="2935" spans="1:12" x14ac:dyDescent="0.25">
      <c r="A2935" s="12" t="s">
        <v>2345</v>
      </c>
      <c r="B2935" s="186" t="s">
        <v>9784</v>
      </c>
      <c r="I2935" t="s">
        <v>7672</v>
      </c>
      <c r="J2935" t="s">
        <v>10284</v>
      </c>
      <c r="K2935" t="s">
        <v>10245</v>
      </c>
      <c r="L2935" t="str">
        <f t="shared" si="45"/>
        <v>общ. Хасково, обл. Хасково</v>
      </c>
    </row>
    <row r="2936" spans="1:12" x14ac:dyDescent="0.25">
      <c r="A2936" s="12" t="s">
        <v>2342</v>
      </c>
      <c r="B2936" s="186" t="s">
        <v>10227</v>
      </c>
      <c r="I2936" t="s">
        <v>7673</v>
      </c>
      <c r="J2936" t="s">
        <v>10295</v>
      </c>
      <c r="K2936" t="s">
        <v>10239</v>
      </c>
      <c r="L2936" t="str">
        <f t="shared" si="45"/>
        <v>общ. Попово, обл. Търговище</v>
      </c>
    </row>
    <row r="2937" spans="1:12" x14ac:dyDescent="0.25">
      <c r="A2937" s="12" t="s">
        <v>2341</v>
      </c>
      <c r="B2937" s="186" t="s">
        <v>10227</v>
      </c>
      <c r="I2937" t="s">
        <v>7674</v>
      </c>
      <c r="J2937" t="s">
        <v>10321</v>
      </c>
      <c r="K2937" t="s">
        <v>10240</v>
      </c>
      <c r="L2937" t="str">
        <f t="shared" si="45"/>
        <v>общ. Своге, обл. София</v>
      </c>
    </row>
    <row r="2938" spans="1:12" x14ac:dyDescent="0.25">
      <c r="A2938" s="12" t="s">
        <v>2340</v>
      </c>
      <c r="B2938" s="186" t="s">
        <v>10227</v>
      </c>
      <c r="I2938" t="s">
        <v>7674</v>
      </c>
      <c r="J2938" t="s">
        <v>10422</v>
      </c>
      <c r="K2938" t="s">
        <v>10246</v>
      </c>
      <c r="L2938" t="str">
        <f t="shared" si="45"/>
        <v>общ. Хайредин, обл. Враца</v>
      </c>
    </row>
    <row r="2939" spans="1:12" x14ac:dyDescent="0.25">
      <c r="A2939" s="12" t="s">
        <v>2339</v>
      </c>
      <c r="B2939" s="186" t="s">
        <v>10227</v>
      </c>
      <c r="I2939" t="s">
        <v>7675</v>
      </c>
      <c r="J2939" t="s">
        <v>10369</v>
      </c>
      <c r="K2939" t="s">
        <v>10254</v>
      </c>
      <c r="L2939" t="str">
        <f t="shared" si="45"/>
        <v>общ. Лозница, обл. Разград</v>
      </c>
    </row>
    <row r="2940" spans="1:12" x14ac:dyDescent="0.25">
      <c r="A2940" s="12" t="s">
        <v>2338</v>
      </c>
      <c r="B2940" s="186" t="s">
        <v>10227</v>
      </c>
      <c r="I2940" t="s">
        <v>7676</v>
      </c>
      <c r="J2940" t="s">
        <v>10369</v>
      </c>
      <c r="K2940" t="s">
        <v>10254</v>
      </c>
      <c r="L2940" t="str">
        <f t="shared" si="45"/>
        <v>общ. Лозница, обл. Разград</v>
      </c>
    </row>
    <row r="2941" spans="1:12" x14ac:dyDescent="0.25">
      <c r="A2941" s="12" t="s">
        <v>2337</v>
      </c>
      <c r="B2941" s="186" t="s">
        <v>9784</v>
      </c>
      <c r="I2941" t="s">
        <v>7677</v>
      </c>
      <c r="J2941" t="s">
        <v>10284</v>
      </c>
      <c r="K2941" t="s">
        <v>10245</v>
      </c>
      <c r="L2941" t="str">
        <f t="shared" si="45"/>
        <v>общ. Хасково, обл. Хасково</v>
      </c>
    </row>
    <row r="2942" spans="1:12" x14ac:dyDescent="0.25">
      <c r="A2942" s="12" t="s">
        <v>2336</v>
      </c>
      <c r="B2942" s="186" t="s">
        <v>10227</v>
      </c>
      <c r="I2942" t="s">
        <v>7678</v>
      </c>
      <c r="J2942" t="s">
        <v>10368</v>
      </c>
      <c r="K2942" t="s">
        <v>10245</v>
      </c>
      <c r="L2942" t="str">
        <f t="shared" si="45"/>
        <v>общ. Ивайловград, обл. Хасково</v>
      </c>
    </row>
    <row r="2943" spans="1:12" x14ac:dyDescent="0.25">
      <c r="A2943" s="12" t="s">
        <v>2335</v>
      </c>
      <c r="B2943" s="186" t="s">
        <v>10227</v>
      </c>
      <c r="I2943" t="s">
        <v>7679</v>
      </c>
      <c r="J2943" t="s">
        <v>10267</v>
      </c>
      <c r="K2943" t="s">
        <v>10234</v>
      </c>
      <c r="L2943" t="str">
        <f t="shared" si="45"/>
        <v>общ. Трявна, обл. Габрово</v>
      </c>
    </row>
    <row r="2944" spans="1:12" x14ac:dyDescent="0.25">
      <c r="A2944" s="12" t="s">
        <v>2334</v>
      </c>
      <c r="B2944" s="186" t="s">
        <v>10227</v>
      </c>
      <c r="I2944" t="s">
        <v>7680</v>
      </c>
      <c r="J2944" t="s">
        <v>10384</v>
      </c>
      <c r="K2944" t="s">
        <v>10247</v>
      </c>
      <c r="L2944" t="str">
        <f t="shared" si="45"/>
        <v>общ. Марица, обл. Пловдив</v>
      </c>
    </row>
    <row r="2945" spans="1:12" x14ac:dyDescent="0.25">
      <c r="A2945" s="12" t="s">
        <v>2333</v>
      </c>
      <c r="B2945" s="186" t="s">
        <v>10227</v>
      </c>
      <c r="I2945" t="s">
        <v>7681</v>
      </c>
      <c r="J2945" t="s">
        <v>10388</v>
      </c>
      <c r="K2945" t="s">
        <v>10236</v>
      </c>
      <c r="L2945" t="str">
        <f t="shared" si="45"/>
        <v>общ. Сунгурларе, обл. Бургас</v>
      </c>
    </row>
    <row r="2946" spans="1:12" x14ac:dyDescent="0.25">
      <c r="A2946" s="12" t="s">
        <v>2332</v>
      </c>
      <c r="B2946" s="186" t="s">
        <v>10227</v>
      </c>
      <c r="I2946" t="s">
        <v>7682</v>
      </c>
      <c r="J2946" t="s">
        <v>10519</v>
      </c>
      <c r="K2946" t="s">
        <v>10242</v>
      </c>
      <c r="L2946" t="str">
        <f t="shared" ref="L2946:L3009" si="46">+J2946&amp;", "&amp;K2946</f>
        <v>общ. Павел баня, обл. Стара Загора</v>
      </c>
    </row>
    <row r="2947" spans="1:12" x14ac:dyDescent="0.25">
      <c r="A2947" s="12" t="s">
        <v>2331</v>
      </c>
      <c r="B2947" s="186" t="s">
        <v>10227</v>
      </c>
      <c r="I2947" t="s">
        <v>7683</v>
      </c>
      <c r="J2947" t="s">
        <v>10384</v>
      </c>
      <c r="K2947" t="s">
        <v>10247</v>
      </c>
      <c r="L2947" t="str">
        <f t="shared" si="46"/>
        <v>общ. Марица, обл. Пловдив</v>
      </c>
    </row>
    <row r="2948" spans="1:12" x14ac:dyDescent="0.25">
      <c r="A2948" s="12" t="s">
        <v>2330</v>
      </c>
      <c r="B2948" s="186" t="s">
        <v>10227</v>
      </c>
      <c r="I2948" t="s">
        <v>7684</v>
      </c>
      <c r="J2948" t="s">
        <v>10323</v>
      </c>
      <c r="K2948" t="s">
        <v>10234</v>
      </c>
      <c r="L2948" t="str">
        <f t="shared" si="46"/>
        <v>общ. Дряново, обл. Габрово</v>
      </c>
    </row>
    <row r="2949" spans="1:12" x14ac:dyDescent="0.25">
      <c r="A2949" s="12" t="s">
        <v>2329</v>
      </c>
      <c r="B2949" s="186" t="s">
        <v>10227</v>
      </c>
      <c r="I2949" t="s">
        <v>7685</v>
      </c>
      <c r="J2949" t="s">
        <v>10292</v>
      </c>
      <c r="K2949" t="s">
        <v>10239</v>
      </c>
      <c r="L2949" t="str">
        <f t="shared" si="46"/>
        <v>общ. Антоново, обл. Търговище</v>
      </c>
    </row>
    <row r="2950" spans="1:12" x14ac:dyDescent="0.25">
      <c r="A2950" s="12" t="s">
        <v>2328</v>
      </c>
      <c r="B2950" s="186" t="s">
        <v>10227</v>
      </c>
      <c r="I2950" t="s">
        <v>7686</v>
      </c>
      <c r="J2950" t="s">
        <v>10310</v>
      </c>
      <c r="K2950" t="s">
        <v>10232</v>
      </c>
      <c r="L2950" t="str">
        <f t="shared" si="46"/>
        <v>общ. Момчилград, обл. Кърджали</v>
      </c>
    </row>
    <row r="2951" spans="1:12" x14ac:dyDescent="0.25">
      <c r="A2951" s="12" t="s">
        <v>2327</v>
      </c>
      <c r="B2951" s="186" t="s">
        <v>10227</v>
      </c>
      <c r="I2951" t="s">
        <v>7687</v>
      </c>
      <c r="J2951" t="s">
        <v>10293</v>
      </c>
      <c r="K2951" t="s">
        <v>10241</v>
      </c>
      <c r="L2951" t="str">
        <f t="shared" si="46"/>
        <v>общ. Елена, обл. Велико Търново</v>
      </c>
    </row>
    <row r="2952" spans="1:12" x14ac:dyDescent="0.25">
      <c r="A2952" s="12" t="s">
        <v>2326</v>
      </c>
      <c r="B2952" s="186" t="s">
        <v>9784</v>
      </c>
      <c r="I2952" t="s">
        <v>7688</v>
      </c>
      <c r="J2952" t="s">
        <v>10380</v>
      </c>
      <c r="K2952" t="s">
        <v>10243</v>
      </c>
      <c r="L2952" t="str">
        <f t="shared" si="46"/>
        <v>общ. Шумен, обл. Шумен</v>
      </c>
    </row>
    <row r="2953" spans="1:12" x14ac:dyDescent="0.25">
      <c r="A2953" s="12" t="s">
        <v>2325</v>
      </c>
      <c r="B2953" s="186" t="s">
        <v>9784</v>
      </c>
      <c r="I2953" t="s">
        <v>7689</v>
      </c>
      <c r="J2953" t="s">
        <v>10502</v>
      </c>
      <c r="K2953" t="s">
        <v>10241</v>
      </c>
      <c r="L2953" t="str">
        <f t="shared" si="46"/>
        <v>общ. Велико Търново, обл. Велико Търново</v>
      </c>
    </row>
    <row r="2954" spans="1:12" x14ac:dyDescent="0.25">
      <c r="A2954" s="12" t="s">
        <v>2324</v>
      </c>
      <c r="B2954" s="186" t="s">
        <v>9784</v>
      </c>
      <c r="I2954" t="s">
        <v>7690</v>
      </c>
      <c r="J2954" t="s">
        <v>10346</v>
      </c>
      <c r="K2954" t="s">
        <v>10230</v>
      </c>
      <c r="L2954" t="str">
        <f t="shared" si="46"/>
        <v>общ. Петрич, обл. Благоевград</v>
      </c>
    </row>
    <row r="2955" spans="1:12" x14ac:dyDescent="0.25">
      <c r="A2955" s="12" t="s">
        <v>2323</v>
      </c>
      <c r="B2955" s="186" t="s">
        <v>9784</v>
      </c>
      <c r="I2955" t="s">
        <v>7691</v>
      </c>
      <c r="J2955" t="s">
        <v>10428</v>
      </c>
      <c r="K2955" t="s">
        <v>10236</v>
      </c>
      <c r="L2955" t="str">
        <f t="shared" si="46"/>
        <v>общ. Бургас, обл. Бургас</v>
      </c>
    </row>
    <row r="2956" spans="1:12" x14ac:dyDescent="0.25">
      <c r="A2956" s="12" t="s">
        <v>2320</v>
      </c>
      <c r="B2956" s="186" t="s">
        <v>9784</v>
      </c>
      <c r="I2956" t="s">
        <v>7693</v>
      </c>
      <c r="J2956" t="s">
        <v>10339</v>
      </c>
      <c r="K2956" t="s">
        <v>10247</v>
      </c>
      <c r="L2956" t="str">
        <f t="shared" si="46"/>
        <v>общ. Карлово, обл. Пловдив</v>
      </c>
    </row>
    <row r="2957" spans="1:12" x14ac:dyDescent="0.25">
      <c r="A2957" s="12" t="s">
        <v>2321</v>
      </c>
      <c r="B2957" s="186" t="s">
        <v>9784</v>
      </c>
      <c r="I2957" t="s">
        <v>7693</v>
      </c>
      <c r="J2957" t="s">
        <v>10346</v>
      </c>
      <c r="K2957" t="s">
        <v>10230</v>
      </c>
      <c r="L2957" t="str">
        <f t="shared" si="46"/>
        <v>общ. Петрич, обл. Благоевград</v>
      </c>
    </row>
    <row r="2958" spans="1:12" x14ac:dyDescent="0.25">
      <c r="A2958" s="12" t="s">
        <v>2322</v>
      </c>
      <c r="B2958" s="186" t="s">
        <v>10227</v>
      </c>
      <c r="I2958" t="s">
        <v>7692</v>
      </c>
      <c r="J2958" t="s">
        <v>10293</v>
      </c>
      <c r="K2958" t="s">
        <v>10241</v>
      </c>
      <c r="L2958" t="str">
        <f t="shared" si="46"/>
        <v>общ. Елена, обл. Велико Търново</v>
      </c>
    </row>
    <row r="2959" spans="1:12" x14ac:dyDescent="0.25">
      <c r="A2959" s="12" t="s">
        <v>2319</v>
      </c>
      <c r="B2959" s="186" t="s">
        <v>9784</v>
      </c>
      <c r="I2959" t="s">
        <v>7694</v>
      </c>
      <c r="J2959" t="s">
        <v>10286</v>
      </c>
      <c r="K2959" t="s">
        <v>10240</v>
      </c>
      <c r="L2959" t="str">
        <f t="shared" si="46"/>
        <v>общ. Самоков, обл. София</v>
      </c>
    </row>
    <row r="2960" spans="1:12" x14ac:dyDescent="0.25">
      <c r="A2960" s="12" t="s">
        <v>2316</v>
      </c>
      <c r="B2960" s="186" t="s">
        <v>10227</v>
      </c>
      <c r="I2960" t="s">
        <v>7695</v>
      </c>
      <c r="J2960" t="s">
        <v>10499</v>
      </c>
      <c r="K2960" t="s">
        <v>10242</v>
      </c>
      <c r="L2960" t="str">
        <f t="shared" si="46"/>
        <v>общ. Братя Даскалови, обл. Стара Загора</v>
      </c>
    </row>
    <row r="2961" spans="1:12" x14ac:dyDescent="0.25">
      <c r="A2961" s="12" t="s">
        <v>2318</v>
      </c>
      <c r="B2961" s="186" t="s">
        <v>10227</v>
      </c>
      <c r="I2961" t="s">
        <v>7695</v>
      </c>
      <c r="J2961" t="s">
        <v>10458</v>
      </c>
      <c r="K2961" t="s">
        <v>10243</v>
      </c>
      <c r="L2961" t="str">
        <f t="shared" si="46"/>
        <v>общ. Каспичан, обл. Шумен</v>
      </c>
    </row>
    <row r="2962" spans="1:12" x14ac:dyDescent="0.25">
      <c r="A2962" s="12" t="s">
        <v>2317</v>
      </c>
      <c r="B2962" s="186" t="s">
        <v>10227</v>
      </c>
      <c r="I2962" t="s">
        <v>7695</v>
      </c>
      <c r="J2962" t="s">
        <v>10361</v>
      </c>
      <c r="K2962" t="s">
        <v>10247</v>
      </c>
      <c r="L2962" t="str">
        <f t="shared" si="46"/>
        <v>общ. Родопи, обл. Пловдив</v>
      </c>
    </row>
    <row r="2963" spans="1:12" x14ac:dyDescent="0.25">
      <c r="A2963" s="12" t="s">
        <v>2315</v>
      </c>
      <c r="B2963" s="186" t="s">
        <v>10227</v>
      </c>
      <c r="I2963" t="s">
        <v>7696</v>
      </c>
      <c r="J2963" t="s">
        <v>10472</v>
      </c>
      <c r="K2963" t="s">
        <v>10246</v>
      </c>
      <c r="L2963" t="str">
        <f t="shared" si="46"/>
        <v>общ. Роман, обл. Враца</v>
      </c>
    </row>
    <row r="2964" spans="1:12" x14ac:dyDescent="0.25">
      <c r="A2964" s="12" t="s">
        <v>2314</v>
      </c>
      <c r="B2964" s="186" t="s">
        <v>9784</v>
      </c>
      <c r="I2964" t="s">
        <v>9680</v>
      </c>
      <c r="J2964" t="s">
        <v>10345</v>
      </c>
      <c r="K2964" t="s">
        <v>10253</v>
      </c>
      <c r="L2964" t="str">
        <f t="shared" si="46"/>
        <v>общ. Русе, обл. Русе</v>
      </c>
    </row>
    <row r="2965" spans="1:12" x14ac:dyDescent="0.25">
      <c r="A2965" s="12" t="s">
        <v>2313</v>
      </c>
      <c r="B2965" s="186" t="s">
        <v>9784</v>
      </c>
      <c r="I2965" t="s">
        <v>7697</v>
      </c>
      <c r="J2965" t="s">
        <v>10269</v>
      </c>
      <c r="K2965" t="s">
        <v>10232</v>
      </c>
      <c r="L2965" t="str">
        <f t="shared" si="46"/>
        <v>общ. Кърджали, обл. Кърджали</v>
      </c>
    </row>
    <row r="2966" spans="1:12" x14ac:dyDescent="0.25">
      <c r="A2966" s="12" t="s">
        <v>2312</v>
      </c>
      <c r="B2966" s="186" t="s">
        <v>10227</v>
      </c>
      <c r="I2966" t="s">
        <v>7698</v>
      </c>
      <c r="J2966" t="s">
        <v>10370</v>
      </c>
      <c r="K2966" t="s">
        <v>10251</v>
      </c>
      <c r="L2966" t="str">
        <f t="shared" si="46"/>
        <v>общ. Чипровци, обл. Монтана</v>
      </c>
    </row>
    <row r="2967" spans="1:12" x14ac:dyDescent="0.25">
      <c r="A2967" s="12" t="s">
        <v>2311</v>
      </c>
      <c r="B2967" s="186" t="s">
        <v>9784</v>
      </c>
      <c r="I2967" t="s">
        <v>7699</v>
      </c>
      <c r="J2967" t="s">
        <v>10373</v>
      </c>
      <c r="K2967" t="s">
        <v>10230</v>
      </c>
      <c r="L2967" t="str">
        <f t="shared" si="46"/>
        <v>общ. Благоевград, обл. Благоевград</v>
      </c>
    </row>
    <row r="2968" spans="1:12" x14ac:dyDescent="0.25">
      <c r="A2968" s="12" t="s">
        <v>2310</v>
      </c>
      <c r="B2968" s="186" t="s">
        <v>10227</v>
      </c>
      <c r="I2968" t="s">
        <v>7700</v>
      </c>
      <c r="J2968" t="s">
        <v>10267</v>
      </c>
      <c r="K2968" t="s">
        <v>10234</v>
      </c>
      <c r="L2968" t="str">
        <f t="shared" si="46"/>
        <v>общ. Трявна, обл. Габрово</v>
      </c>
    </row>
    <row r="2969" spans="1:12" x14ac:dyDescent="0.25">
      <c r="A2969" s="12" t="s">
        <v>2309</v>
      </c>
      <c r="B2969" s="186" t="s">
        <v>10227</v>
      </c>
      <c r="I2969" t="s">
        <v>7701</v>
      </c>
      <c r="J2969" t="s">
        <v>10325</v>
      </c>
      <c r="K2969" t="s">
        <v>10230</v>
      </c>
      <c r="L2969" t="str">
        <f t="shared" si="46"/>
        <v>общ. Гърмен, обл. Благоевград</v>
      </c>
    </row>
    <row r="2970" spans="1:12" x14ac:dyDescent="0.25">
      <c r="A2970" s="12" t="s">
        <v>2308</v>
      </c>
      <c r="B2970" s="186" t="s">
        <v>10227</v>
      </c>
      <c r="I2970" t="s">
        <v>7702</v>
      </c>
      <c r="J2970" t="s">
        <v>10295</v>
      </c>
      <c r="K2970" t="s">
        <v>10239</v>
      </c>
      <c r="L2970" t="str">
        <f t="shared" si="46"/>
        <v>общ. Попово, обл. Търговище</v>
      </c>
    </row>
    <row r="2971" spans="1:12" x14ac:dyDescent="0.25">
      <c r="A2971" s="12" t="s">
        <v>2307</v>
      </c>
      <c r="B2971" s="186" t="s">
        <v>10227</v>
      </c>
      <c r="I2971" t="s">
        <v>7703</v>
      </c>
      <c r="J2971" t="s">
        <v>10293</v>
      </c>
      <c r="K2971" t="s">
        <v>10241</v>
      </c>
      <c r="L2971" t="str">
        <f t="shared" si="46"/>
        <v>общ. Елена, обл. Велико Търново</v>
      </c>
    </row>
    <row r="2972" spans="1:12" x14ac:dyDescent="0.25">
      <c r="A2972" s="12" t="s">
        <v>2306</v>
      </c>
      <c r="B2972" s="186" t="s">
        <v>10227</v>
      </c>
      <c r="I2972" t="s">
        <v>7704</v>
      </c>
      <c r="J2972" t="s">
        <v>10520</v>
      </c>
      <c r="K2972" t="s">
        <v>10241</v>
      </c>
      <c r="L2972" t="str">
        <f t="shared" si="46"/>
        <v>общ. Полски Тръмбеш, обл. Велико Търново</v>
      </c>
    </row>
    <row r="2973" spans="1:12" x14ac:dyDescent="0.25">
      <c r="A2973" s="12" t="s">
        <v>2305</v>
      </c>
      <c r="B2973" s="186" t="s">
        <v>9784</v>
      </c>
      <c r="I2973" t="s">
        <v>7705</v>
      </c>
      <c r="J2973" t="s">
        <v>10284</v>
      </c>
      <c r="K2973" t="s">
        <v>10245</v>
      </c>
      <c r="L2973" t="str">
        <f t="shared" si="46"/>
        <v>общ. Хасково, обл. Хасково</v>
      </c>
    </row>
    <row r="2974" spans="1:12" x14ac:dyDescent="0.25">
      <c r="A2974" s="12" t="s">
        <v>2304</v>
      </c>
      <c r="B2974" s="186" t="s">
        <v>10227</v>
      </c>
      <c r="I2974" t="s">
        <v>7706</v>
      </c>
      <c r="J2974" t="s">
        <v>10267</v>
      </c>
      <c r="K2974" t="s">
        <v>10234</v>
      </c>
      <c r="L2974" t="str">
        <f t="shared" si="46"/>
        <v>общ. Трявна, обл. Габрово</v>
      </c>
    </row>
    <row r="2975" spans="1:12" x14ac:dyDescent="0.25">
      <c r="A2975" s="12" t="s">
        <v>2303</v>
      </c>
      <c r="B2975" s="186" t="s">
        <v>9784</v>
      </c>
      <c r="I2975" t="s">
        <v>7707</v>
      </c>
      <c r="J2975" t="s">
        <v>10445</v>
      </c>
      <c r="K2975" t="s">
        <v>10245</v>
      </c>
      <c r="L2975" t="str">
        <f t="shared" si="46"/>
        <v>общ. Свиленград, обл. Хасково</v>
      </c>
    </row>
    <row r="2976" spans="1:12" x14ac:dyDescent="0.25">
      <c r="A2976" s="12" t="s">
        <v>2302</v>
      </c>
      <c r="B2976" s="186" t="s">
        <v>10227</v>
      </c>
      <c r="I2976" t="s">
        <v>7708</v>
      </c>
      <c r="J2976" t="s">
        <v>10446</v>
      </c>
      <c r="K2976" t="s">
        <v>10230</v>
      </c>
      <c r="L2976" t="str">
        <f t="shared" si="46"/>
        <v>общ. Струмяни, обл. Благоевград</v>
      </c>
    </row>
    <row r="2977" spans="1:12" x14ac:dyDescent="0.25">
      <c r="A2977" s="12" t="s">
        <v>2301</v>
      </c>
      <c r="B2977" s="186" t="s">
        <v>10227</v>
      </c>
      <c r="I2977" t="s">
        <v>7709</v>
      </c>
      <c r="J2977" t="s">
        <v>10293</v>
      </c>
      <c r="K2977" t="s">
        <v>10241</v>
      </c>
      <c r="L2977" t="str">
        <f t="shared" si="46"/>
        <v>общ. Елена, обл. Велико Търново</v>
      </c>
    </row>
    <row r="2978" spans="1:12" x14ac:dyDescent="0.25">
      <c r="A2978" s="12" t="s">
        <v>2300</v>
      </c>
      <c r="B2978" s="186" t="s">
        <v>10227</v>
      </c>
      <c r="I2978" t="s">
        <v>7710</v>
      </c>
      <c r="J2978" t="s">
        <v>10367</v>
      </c>
      <c r="K2978" t="s">
        <v>10242</v>
      </c>
      <c r="L2978" t="str">
        <f t="shared" si="46"/>
        <v>общ. Раднево, обл. Стара Загора</v>
      </c>
    </row>
    <row r="2979" spans="1:12" x14ac:dyDescent="0.25">
      <c r="A2979" s="12" t="s">
        <v>2299</v>
      </c>
      <c r="B2979" s="186" t="s">
        <v>10227</v>
      </c>
      <c r="I2979" t="s">
        <v>7711</v>
      </c>
      <c r="J2979" t="s">
        <v>10413</v>
      </c>
      <c r="K2979" t="s">
        <v>10249</v>
      </c>
      <c r="L2979" t="str">
        <f t="shared" si="46"/>
        <v>общ. Котел, обл. Сливен</v>
      </c>
    </row>
    <row r="2980" spans="1:12" x14ac:dyDescent="0.25">
      <c r="A2980" s="12" t="s">
        <v>2298</v>
      </c>
      <c r="B2980" s="186" t="s">
        <v>10227</v>
      </c>
      <c r="I2980" t="s">
        <v>7712</v>
      </c>
      <c r="J2980" t="s">
        <v>10297</v>
      </c>
      <c r="K2980" t="s">
        <v>10232</v>
      </c>
      <c r="L2980" t="str">
        <f t="shared" si="46"/>
        <v>общ. Кирково, обл. Кърджали</v>
      </c>
    </row>
    <row r="2981" spans="1:12" x14ac:dyDescent="0.25">
      <c r="A2981" s="12" t="s">
        <v>2297</v>
      </c>
      <c r="B2981" s="186" t="s">
        <v>10227</v>
      </c>
      <c r="I2981" t="s">
        <v>7713</v>
      </c>
      <c r="J2981" t="s">
        <v>10368</v>
      </c>
      <c r="K2981" t="s">
        <v>10245</v>
      </c>
      <c r="L2981" t="str">
        <f t="shared" si="46"/>
        <v>общ. Ивайловград, обл. Хасково</v>
      </c>
    </row>
    <row r="2982" spans="1:12" x14ac:dyDescent="0.25">
      <c r="A2982" s="12" t="s">
        <v>2295</v>
      </c>
      <c r="B2982" s="186" t="s">
        <v>10227</v>
      </c>
      <c r="I2982" t="s">
        <v>7715</v>
      </c>
      <c r="J2982" t="s">
        <v>10305</v>
      </c>
      <c r="K2982" t="s">
        <v>10244</v>
      </c>
      <c r="L2982" t="str">
        <f t="shared" si="46"/>
        <v>общ. Тунджа, обл. Ямбол</v>
      </c>
    </row>
    <row r="2983" spans="1:12" x14ac:dyDescent="0.25">
      <c r="A2983" s="12" t="s">
        <v>2296</v>
      </c>
      <c r="B2983" s="186" t="s">
        <v>10227</v>
      </c>
      <c r="I2983" t="s">
        <v>7714</v>
      </c>
      <c r="J2983" t="s">
        <v>10485</v>
      </c>
      <c r="K2983" t="s">
        <v>10228</v>
      </c>
      <c r="L2983" t="str">
        <f t="shared" si="46"/>
        <v>общ. Сърница, обл. Пазарджик</v>
      </c>
    </row>
    <row r="2984" spans="1:12" x14ac:dyDescent="0.25">
      <c r="A2984" s="12" t="s">
        <v>2294</v>
      </c>
      <c r="B2984" s="186" t="s">
        <v>10227</v>
      </c>
      <c r="I2984" t="s">
        <v>7716</v>
      </c>
      <c r="J2984" t="s">
        <v>10425</v>
      </c>
      <c r="K2984" t="s">
        <v>10237</v>
      </c>
      <c r="L2984" t="str">
        <f t="shared" si="46"/>
        <v>общ. Грамада, обл. Видин</v>
      </c>
    </row>
    <row r="2985" spans="1:12" x14ac:dyDescent="0.25">
      <c r="A2985" s="12" t="s">
        <v>2293</v>
      </c>
      <c r="B2985" s="186" t="s">
        <v>10227</v>
      </c>
      <c r="I2985" t="s">
        <v>7717</v>
      </c>
      <c r="J2985" t="s">
        <v>10308</v>
      </c>
      <c r="K2985" t="s">
        <v>10251</v>
      </c>
      <c r="L2985" t="str">
        <f t="shared" si="46"/>
        <v>общ. Медковец, обл. Монтана</v>
      </c>
    </row>
    <row r="2986" spans="1:12" x14ac:dyDescent="0.25">
      <c r="A2986" s="12" t="s">
        <v>2292</v>
      </c>
      <c r="B2986" s="186" t="s">
        <v>10227</v>
      </c>
      <c r="I2986" t="s">
        <v>7718</v>
      </c>
      <c r="J2986" t="s">
        <v>10294</v>
      </c>
      <c r="K2986" t="s">
        <v>10242</v>
      </c>
      <c r="L2986" t="str">
        <f t="shared" si="46"/>
        <v>общ. Гълъбово, обл. Стара Загора</v>
      </c>
    </row>
    <row r="2987" spans="1:12" x14ac:dyDescent="0.25">
      <c r="A2987" s="12" t="s">
        <v>2291</v>
      </c>
      <c r="B2987" s="186" t="s">
        <v>10227</v>
      </c>
      <c r="I2987" t="s">
        <v>7719</v>
      </c>
      <c r="J2987" t="s">
        <v>10375</v>
      </c>
      <c r="K2987" t="s">
        <v>10254</v>
      </c>
      <c r="L2987" t="str">
        <f t="shared" si="46"/>
        <v>общ. Кубрат, обл. Разград</v>
      </c>
    </row>
    <row r="2988" spans="1:12" x14ac:dyDescent="0.25">
      <c r="A2988" s="12" t="s">
        <v>2290</v>
      </c>
      <c r="B2988" s="186" t="s">
        <v>10227</v>
      </c>
      <c r="I2988" t="s">
        <v>7720</v>
      </c>
      <c r="J2988" t="s">
        <v>10299</v>
      </c>
      <c r="K2988" t="s">
        <v>10233</v>
      </c>
      <c r="L2988" t="str">
        <f t="shared" si="46"/>
        <v>общ. Дългопол, обл. Варна</v>
      </c>
    </row>
    <row r="2989" spans="1:12" x14ac:dyDescent="0.25">
      <c r="A2989" s="12" t="s">
        <v>2289</v>
      </c>
      <c r="B2989" s="186" t="s">
        <v>10227</v>
      </c>
      <c r="I2989" t="s">
        <v>7721</v>
      </c>
      <c r="J2989" t="s">
        <v>10295</v>
      </c>
      <c r="K2989" t="s">
        <v>10239</v>
      </c>
      <c r="L2989" t="str">
        <f t="shared" si="46"/>
        <v>общ. Попово, обл. Търговище</v>
      </c>
    </row>
    <row r="2990" spans="1:12" x14ac:dyDescent="0.25">
      <c r="A2990" s="12" t="s">
        <v>2288</v>
      </c>
      <c r="B2990" s="186" t="s">
        <v>10227</v>
      </c>
      <c r="I2990" t="s">
        <v>7722</v>
      </c>
      <c r="J2990" t="s">
        <v>10301</v>
      </c>
      <c r="K2990" t="s">
        <v>10237</v>
      </c>
      <c r="L2990" t="str">
        <f t="shared" si="46"/>
        <v>общ. Димово, обл. Видин</v>
      </c>
    </row>
    <row r="2991" spans="1:12" x14ac:dyDescent="0.25">
      <c r="A2991" s="12" t="s">
        <v>2287</v>
      </c>
      <c r="B2991" s="186" t="s">
        <v>10227</v>
      </c>
      <c r="I2991" t="s">
        <v>7723</v>
      </c>
      <c r="J2991" t="s">
        <v>10499</v>
      </c>
      <c r="K2991" t="s">
        <v>10242</v>
      </c>
      <c r="L2991" t="str">
        <f t="shared" si="46"/>
        <v>общ. Братя Даскалови, обл. Стара Загора</v>
      </c>
    </row>
    <row r="2992" spans="1:12" x14ac:dyDescent="0.25">
      <c r="A2992" s="12" t="s">
        <v>2286</v>
      </c>
      <c r="B2992" s="186" t="s">
        <v>10227</v>
      </c>
      <c r="I2992" t="s">
        <v>7723</v>
      </c>
      <c r="J2992" t="s">
        <v>10492</v>
      </c>
      <c r="K2992" t="s">
        <v>10231</v>
      </c>
      <c r="L2992" t="str">
        <f t="shared" si="46"/>
        <v>общ. Добрич-селска, обл. Добрич</v>
      </c>
    </row>
    <row r="2993" spans="1:12" x14ac:dyDescent="0.25">
      <c r="A2993" s="12" t="s">
        <v>2285</v>
      </c>
      <c r="B2993" s="186" t="s">
        <v>10227</v>
      </c>
      <c r="I2993" t="s">
        <v>7723</v>
      </c>
      <c r="J2993" t="s">
        <v>10281</v>
      </c>
      <c r="K2993" t="s">
        <v>10236</v>
      </c>
      <c r="L2993" t="str">
        <f t="shared" si="46"/>
        <v>общ. Поморие, обл. Бургас</v>
      </c>
    </row>
    <row r="2994" spans="1:12" x14ac:dyDescent="0.25">
      <c r="A2994" s="12" t="s">
        <v>2284</v>
      </c>
      <c r="B2994" s="186" t="s">
        <v>10227</v>
      </c>
      <c r="I2994" t="s">
        <v>7724</v>
      </c>
      <c r="J2994" t="s">
        <v>10305</v>
      </c>
      <c r="K2994" t="s">
        <v>10244</v>
      </c>
      <c r="L2994" t="str">
        <f t="shared" si="46"/>
        <v>общ. Тунджа, обл. Ямбол</v>
      </c>
    </row>
    <row r="2995" spans="1:12" x14ac:dyDescent="0.25">
      <c r="A2995" s="12" t="s">
        <v>2283</v>
      </c>
      <c r="B2995" s="186" t="s">
        <v>10227</v>
      </c>
      <c r="I2995" t="s">
        <v>7725</v>
      </c>
      <c r="J2995" t="s">
        <v>10407</v>
      </c>
      <c r="K2995" t="s">
        <v>10235</v>
      </c>
      <c r="L2995" t="str">
        <f t="shared" si="46"/>
        <v>общ. Дулово, обл. Силистра</v>
      </c>
    </row>
    <row r="2996" spans="1:12" x14ac:dyDescent="0.25">
      <c r="A2996" s="12" t="s">
        <v>2282</v>
      </c>
      <c r="B2996" s="186" t="s">
        <v>9784</v>
      </c>
      <c r="I2996" t="s">
        <v>7726</v>
      </c>
      <c r="J2996" t="s">
        <v>10288</v>
      </c>
      <c r="K2996" t="s">
        <v>10234</v>
      </c>
      <c r="L2996" t="str">
        <f t="shared" si="46"/>
        <v>общ. Габрово, обл. Габрово</v>
      </c>
    </row>
    <row r="2997" spans="1:12" x14ac:dyDescent="0.25">
      <c r="A2997" s="12" t="s">
        <v>2281</v>
      </c>
      <c r="B2997" s="186" t="s">
        <v>10227</v>
      </c>
      <c r="I2997" t="s">
        <v>9681</v>
      </c>
      <c r="J2997" t="s">
        <v>10399</v>
      </c>
      <c r="K2997" t="s">
        <v>10246</v>
      </c>
      <c r="L2997" t="str">
        <f t="shared" si="46"/>
        <v>общ. Мездра, обл. Враца</v>
      </c>
    </row>
    <row r="2998" spans="1:12" x14ac:dyDescent="0.25">
      <c r="A2998" s="12" t="s">
        <v>2280</v>
      </c>
      <c r="B2998" s="186" t="s">
        <v>10227</v>
      </c>
      <c r="I2998" t="s">
        <v>7727</v>
      </c>
      <c r="J2998" t="s">
        <v>10333</v>
      </c>
      <c r="K2998" t="s">
        <v>10251</v>
      </c>
      <c r="L2998" t="str">
        <f t="shared" si="46"/>
        <v>общ. Берковица, обл. Монтана</v>
      </c>
    </row>
    <row r="2999" spans="1:12" x14ac:dyDescent="0.25">
      <c r="A2999" s="12" t="s">
        <v>2279</v>
      </c>
      <c r="B2999" s="186" t="s">
        <v>9784</v>
      </c>
      <c r="I2999" t="s">
        <v>7728</v>
      </c>
      <c r="J2999" t="s">
        <v>10445</v>
      </c>
      <c r="K2999" t="s">
        <v>10245</v>
      </c>
      <c r="L2999" t="str">
        <f t="shared" si="46"/>
        <v>общ. Свиленград, обл. Хасково</v>
      </c>
    </row>
    <row r="3000" spans="1:12" x14ac:dyDescent="0.25">
      <c r="A3000" s="12" t="s">
        <v>2278</v>
      </c>
      <c r="B3000" s="186" t="s">
        <v>9784</v>
      </c>
      <c r="I3000" t="s">
        <v>9682</v>
      </c>
      <c r="J3000" t="s">
        <v>10363</v>
      </c>
      <c r="K3000" t="s">
        <v>10230</v>
      </c>
      <c r="L3000" t="str">
        <f t="shared" si="46"/>
        <v>общ. Сандански, обл. Благоевград</v>
      </c>
    </row>
    <row r="3001" spans="1:12" x14ac:dyDescent="0.25">
      <c r="A3001" s="12" t="s">
        <v>2277</v>
      </c>
      <c r="B3001" s="186" t="s">
        <v>10227</v>
      </c>
      <c r="I3001" t="s">
        <v>7729</v>
      </c>
      <c r="J3001" t="s">
        <v>10416</v>
      </c>
      <c r="K3001" t="s">
        <v>10244</v>
      </c>
      <c r="L3001" t="str">
        <f t="shared" si="46"/>
        <v>общ. Елхово, обл. Ямбол</v>
      </c>
    </row>
    <row r="3002" spans="1:12" x14ac:dyDescent="0.25">
      <c r="A3002" s="12" t="s">
        <v>2276</v>
      </c>
      <c r="B3002" s="186" t="s">
        <v>9784</v>
      </c>
      <c r="I3002" t="s">
        <v>7730</v>
      </c>
      <c r="J3002" t="s">
        <v>10449</v>
      </c>
      <c r="K3002" t="s">
        <v>10251</v>
      </c>
      <c r="L3002" t="str">
        <f t="shared" si="46"/>
        <v>общ. ГеоргиДамяново, обл. Монтана</v>
      </c>
    </row>
    <row r="3003" spans="1:12" x14ac:dyDescent="0.25">
      <c r="A3003" s="12" t="s">
        <v>2275</v>
      </c>
      <c r="B3003" s="186" t="s">
        <v>10227</v>
      </c>
      <c r="I3003" t="s">
        <v>7731</v>
      </c>
      <c r="J3003" t="s">
        <v>10406</v>
      </c>
      <c r="K3003" t="s">
        <v>10243</v>
      </c>
      <c r="L3003" t="str">
        <f t="shared" si="46"/>
        <v>общ. Върбица, обл. Шумен</v>
      </c>
    </row>
    <row r="3004" spans="1:12" x14ac:dyDescent="0.25">
      <c r="A3004" s="12" t="s">
        <v>2274</v>
      </c>
      <c r="B3004" s="186" t="s">
        <v>9784</v>
      </c>
      <c r="I3004" t="s">
        <v>7732</v>
      </c>
      <c r="J3004" t="s">
        <v>10346</v>
      </c>
      <c r="K3004" t="s">
        <v>10230</v>
      </c>
      <c r="L3004" t="str">
        <f t="shared" si="46"/>
        <v>общ. Петрич, обл. Благоевград</v>
      </c>
    </row>
    <row r="3005" spans="1:12" x14ac:dyDescent="0.25">
      <c r="A3005" s="12" t="s">
        <v>2273</v>
      </c>
      <c r="B3005" s="186" t="s">
        <v>10227</v>
      </c>
      <c r="I3005" t="s">
        <v>7734</v>
      </c>
      <c r="J3005" t="s">
        <v>10271</v>
      </c>
      <c r="K3005" t="s">
        <v>10228</v>
      </c>
      <c r="L3005" t="str">
        <f t="shared" si="46"/>
        <v>общ. Белово, обл. Пазарджик</v>
      </c>
    </row>
    <row r="3006" spans="1:12" x14ac:dyDescent="0.25">
      <c r="A3006" s="12" t="s">
        <v>2272</v>
      </c>
      <c r="B3006" s="186" t="s">
        <v>10227</v>
      </c>
      <c r="I3006" t="s">
        <v>7735</v>
      </c>
      <c r="J3006" t="s">
        <v>10470</v>
      </c>
      <c r="K3006" t="s">
        <v>10241</v>
      </c>
      <c r="L3006" t="str">
        <f t="shared" si="46"/>
        <v>общ. Лясковец, обл. Велико Търново</v>
      </c>
    </row>
    <row r="3007" spans="1:12" x14ac:dyDescent="0.25">
      <c r="A3007" s="12" t="s">
        <v>2271</v>
      </c>
      <c r="B3007" s="186" t="s">
        <v>9784</v>
      </c>
      <c r="I3007" t="s">
        <v>9683</v>
      </c>
      <c r="J3007" t="s">
        <v>10400</v>
      </c>
      <c r="K3007" t="s">
        <v>10245</v>
      </c>
      <c r="L3007" t="str">
        <f t="shared" si="46"/>
        <v>общ. Димитровград, обл. Хасково</v>
      </c>
    </row>
    <row r="3008" spans="1:12" x14ac:dyDescent="0.25">
      <c r="A3008" s="12" t="s">
        <v>2270</v>
      </c>
      <c r="B3008" s="186" t="s">
        <v>10227</v>
      </c>
      <c r="I3008" t="s">
        <v>7736</v>
      </c>
      <c r="J3008" t="s">
        <v>10338</v>
      </c>
      <c r="K3008" t="s">
        <v>10230</v>
      </c>
      <c r="L3008" t="str">
        <f t="shared" si="46"/>
        <v>общ. Банско, обл. Благоевград</v>
      </c>
    </row>
    <row r="3009" spans="1:12" x14ac:dyDescent="0.25">
      <c r="A3009" s="12" t="s">
        <v>2269</v>
      </c>
      <c r="B3009" s="186" t="s">
        <v>10227</v>
      </c>
      <c r="I3009" t="s">
        <v>7737</v>
      </c>
      <c r="J3009" t="s">
        <v>10265</v>
      </c>
      <c r="K3009" t="s">
        <v>10232</v>
      </c>
      <c r="L3009" t="str">
        <f t="shared" si="46"/>
        <v>общ. Крумовград, обл. Кърджали</v>
      </c>
    </row>
    <row r="3010" spans="1:12" x14ac:dyDescent="0.25">
      <c r="A3010" s="12" t="s">
        <v>2268</v>
      </c>
      <c r="B3010" s="186" t="s">
        <v>9784</v>
      </c>
      <c r="I3010" t="s">
        <v>7738</v>
      </c>
      <c r="J3010" t="s">
        <v>10424</v>
      </c>
      <c r="K3010" t="s">
        <v>10233</v>
      </c>
      <c r="L3010" t="str">
        <f t="shared" ref="L3010:L3073" si="47">+J3010&amp;", "&amp;K3010</f>
        <v>общ. Вълчидол, обл. Варна</v>
      </c>
    </row>
    <row r="3011" spans="1:12" x14ac:dyDescent="0.25">
      <c r="A3011" s="12" t="s">
        <v>2267</v>
      </c>
      <c r="B3011" s="186" t="s">
        <v>10227</v>
      </c>
      <c r="I3011" t="s">
        <v>7738</v>
      </c>
      <c r="J3011" t="s">
        <v>10297</v>
      </c>
      <c r="K3011" t="s">
        <v>10232</v>
      </c>
      <c r="L3011" t="str">
        <f t="shared" si="47"/>
        <v>общ. Кирково, обл. Кърджали</v>
      </c>
    </row>
    <row r="3012" spans="1:12" x14ac:dyDescent="0.25">
      <c r="A3012" s="12" t="s">
        <v>2266</v>
      </c>
      <c r="B3012" s="186" t="s">
        <v>10227</v>
      </c>
      <c r="I3012" t="s">
        <v>7739</v>
      </c>
      <c r="J3012" t="s">
        <v>10297</v>
      </c>
      <c r="K3012" t="s">
        <v>10232</v>
      </c>
      <c r="L3012" t="str">
        <f t="shared" si="47"/>
        <v>общ. Кирково, обл. Кърджали</v>
      </c>
    </row>
    <row r="3013" spans="1:12" x14ac:dyDescent="0.25">
      <c r="A3013" s="12" t="s">
        <v>2265</v>
      </c>
      <c r="B3013" s="186" t="s">
        <v>10227</v>
      </c>
      <c r="I3013" t="s">
        <v>7740</v>
      </c>
      <c r="J3013" t="s">
        <v>10406</v>
      </c>
      <c r="K3013" t="s">
        <v>10243</v>
      </c>
      <c r="L3013" t="str">
        <f t="shared" si="47"/>
        <v>общ. Върбица, обл. Шумен</v>
      </c>
    </row>
    <row r="3014" spans="1:12" x14ac:dyDescent="0.25">
      <c r="A3014" s="12" t="s">
        <v>2264</v>
      </c>
      <c r="B3014" s="186" t="s">
        <v>10227</v>
      </c>
      <c r="I3014" t="s">
        <v>7740</v>
      </c>
      <c r="J3014" t="s">
        <v>10492</v>
      </c>
      <c r="K3014" t="s">
        <v>10231</v>
      </c>
      <c r="L3014" t="str">
        <f t="shared" si="47"/>
        <v>общ. Добрич-селска, обл. Добрич</v>
      </c>
    </row>
    <row r="3015" spans="1:12" x14ac:dyDescent="0.25">
      <c r="A3015" s="12" t="s">
        <v>2263</v>
      </c>
      <c r="B3015" s="186" t="s">
        <v>10227</v>
      </c>
      <c r="I3015" t="s">
        <v>7741</v>
      </c>
      <c r="J3015" t="s">
        <v>10433</v>
      </c>
      <c r="K3015" t="s">
        <v>10252</v>
      </c>
      <c r="L3015" t="str">
        <f t="shared" si="47"/>
        <v>общ. Трекляно, обл. Кюстендил</v>
      </c>
    </row>
    <row r="3016" spans="1:12" x14ac:dyDescent="0.25">
      <c r="A3016" s="12" t="s">
        <v>2262</v>
      </c>
      <c r="B3016" s="186" t="s">
        <v>10227</v>
      </c>
      <c r="I3016" t="s">
        <v>7742</v>
      </c>
      <c r="J3016" t="s">
        <v>10404</v>
      </c>
      <c r="K3016" t="s">
        <v>10253</v>
      </c>
      <c r="L3016" t="str">
        <f t="shared" si="47"/>
        <v>общ. Иваново, обл. Русе</v>
      </c>
    </row>
    <row r="3017" spans="1:12" x14ac:dyDescent="0.25">
      <c r="A3017" s="12" t="s">
        <v>2261</v>
      </c>
      <c r="B3017" s="186" t="s">
        <v>9784</v>
      </c>
      <c r="I3017" t="s">
        <v>7742</v>
      </c>
      <c r="J3017" t="s">
        <v>10355</v>
      </c>
      <c r="K3017" t="s">
        <v>10250</v>
      </c>
      <c r="L3017" t="str">
        <f t="shared" si="47"/>
        <v>общ. Плевен, обл. Плевен</v>
      </c>
    </row>
    <row r="3018" spans="1:12" x14ac:dyDescent="0.25">
      <c r="A3018" s="12" t="s">
        <v>2260</v>
      </c>
      <c r="B3018" s="186" t="s">
        <v>9784</v>
      </c>
      <c r="I3018" t="s">
        <v>7743</v>
      </c>
      <c r="J3018" t="s">
        <v>10389</v>
      </c>
      <c r="K3018" t="s">
        <v>10249</v>
      </c>
      <c r="L3018" t="str">
        <f t="shared" si="47"/>
        <v>общ. Сливен, обл. Сливен</v>
      </c>
    </row>
    <row r="3019" spans="1:12" x14ac:dyDescent="0.25">
      <c r="A3019" s="12" t="s">
        <v>2259</v>
      </c>
      <c r="B3019" s="186" t="s">
        <v>9784</v>
      </c>
      <c r="I3019" t="s">
        <v>7744</v>
      </c>
      <c r="J3019" t="s">
        <v>10288</v>
      </c>
      <c r="K3019" t="s">
        <v>10234</v>
      </c>
      <c r="L3019" t="str">
        <f t="shared" si="47"/>
        <v>общ. Габрово, обл. Габрово</v>
      </c>
    </row>
    <row r="3020" spans="1:12" x14ac:dyDescent="0.25">
      <c r="A3020" s="12" t="s">
        <v>2258</v>
      </c>
      <c r="B3020" s="186" t="s">
        <v>10227</v>
      </c>
      <c r="I3020" t="s">
        <v>7745</v>
      </c>
      <c r="J3020" t="s">
        <v>10332</v>
      </c>
      <c r="K3020" t="s">
        <v>10240</v>
      </c>
      <c r="L3020" t="str">
        <f t="shared" si="47"/>
        <v>общ. Ихтиман, обл. София</v>
      </c>
    </row>
    <row r="3021" spans="1:12" x14ac:dyDescent="0.25">
      <c r="A3021" s="12" t="s">
        <v>2257</v>
      </c>
      <c r="B3021" s="186" t="s">
        <v>10227</v>
      </c>
      <c r="I3021" t="s">
        <v>7746</v>
      </c>
      <c r="J3021" t="s">
        <v>10430</v>
      </c>
      <c r="K3021" t="s">
        <v>10230</v>
      </c>
      <c r="L3021" t="str">
        <f t="shared" si="47"/>
        <v>общ. Симитли, обл. Благоевград</v>
      </c>
    </row>
    <row r="3022" spans="1:12" x14ac:dyDescent="0.25">
      <c r="A3022" s="12" t="s">
        <v>2256</v>
      </c>
      <c r="B3022" s="186" t="s">
        <v>10227</v>
      </c>
      <c r="I3022" t="s">
        <v>7747</v>
      </c>
      <c r="J3022" t="s">
        <v>10292</v>
      </c>
      <c r="K3022" t="s">
        <v>10239</v>
      </c>
      <c r="L3022" t="str">
        <f t="shared" si="47"/>
        <v>общ. Антоново, обл. Търговище</v>
      </c>
    </row>
    <row r="3023" spans="1:12" x14ac:dyDescent="0.25">
      <c r="A3023" s="12" t="s">
        <v>2255</v>
      </c>
      <c r="B3023" s="186" t="s">
        <v>9784</v>
      </c>
      <c r="I3023" t="s">
        <v>7748</v>
      </c>
      <c r="J3023" t="s">
        <v>10349</v>
      </c>
      <c r="K3023" t="s">
        <v>10248</v>
      </c>
      <c r="L3023" t="str">
        <f t="shared" si="47"/>
        <v>общ. Перник, обл. Перник</v>
      </c>
    </row>
    <row r="3024" spans="1:12" x14ac:dyDescent="0.25">
      <c r="A3024" s="12" t="s">
        <v>2254</v>
      </c>
      <c r="B3024" s="186" t="s">
        <v>10227</v>
      </c>
      <c r="I3024" t="s">
        <v>9684</v>
      </c>
      <c r="J3024" t="s">
        <v>10454</v>
      </c>
      <c r="K3024" t="s">
        <v>10246</v>
      </c>
      <c r="L3024" t="str">
        <f t="shared" si="47"/>
        <v>общ. Мизия, обл. Враца</v>
      </c>
    </row>
    <row r="3025" spans="1:12" x14ac:dyDescent="0.25">
      <c r="A3025" s="12" t="s">
        <v>2253</v>
      </c>
      <c r="B3025" s="186" t="s">
        <v>10227</v>
      </c>
      <c r="I3025" t="s">
        <v>7749</v>
      </c>
      <c r="J3025" t="s">
        <v>10293</v>
      </c>
      <c r="K3025" t="s">
        <v>10241</v>
      </c>
      <c r="L3025" t="str">
        <f t="shared" si="47"/>
        <v>общ. Елена, обл. Велико Търново</v>
      </c>
    </row>
    <row r="3026" spans="1:12" x14ac:dyDescent="0.25">
      <c r="A3026" s="12" t="s">
        <v>2252</v>
      </c>
      <c r="B3026" s="186" t="s">
        <v>10227</v>
      </c>
      <c r="I3026" t="s">
        <v>7750</v>
      </c>
      <c r="J3026" t="s">
        <v>10463</v>
      </c>
      <c r="K3026" t="s">
        <v>10229</v>
      </c>
      <c r="L3026" t="str">
        <f t="shared" si="47"/>
        <v>общ. Угърчин, обл. Ловеч</v>
      </c>
    </row>
    <row r="3027" spans="1:12" x14ac:dyDescent="0.25">
      <c r="A3027" s="12" t="s">
        <v>2251</v>
      </c>
      <c r="B3027" s="186" t="s">
        <v>10227</v>
      </c>
      <c r="I3027" t="s">
        <v>7870</v>
      </c>
      <c r="J3027" t="s">
        <v>10446</v>
      </c>
      <c r="K3027" t="s">
        <v>10230</v>
      </c>
      <c r="L3027" t="str">
        <f t="shared" si="47"/>
        <v>общ. Струмяни, обл. Благоевград</v>
      </c>
    </row>
    <row r="3028" spans="1:12" x14ac:dyDescent="0.25">
      <c r="A3028" s="12" t="s">
        <v>2250</v>
      </c>
      <c r="B3028" s="186" t="s">
        <v>9784</v>
      </c>
      <c r="I3028" t="s">
        <v>7751</v>
      </c>
      <c r="J3028" t="s">
        <v>10269</v>
      </c>
      <c r="K3028" t="s">
        <v>10232</v>
      </c>
      <c r="L3028" t="str">
        <f t="shared" si="47"/>
        <v>общ. Кърджали, обл. Кърджали</v>
      </c>
    </row>
    <row r="3029" spans="1:12" x14ac:dyDescent="0.25">
      <c r="A3029" s="12" t="s">
        <v>2248</v>
      </c>
      <c r="B3029" s="186" t="s">
        <v>10227</v>
      </c>
      <c r="I3029" t="s">
        <v>7752</v>
      </c>
      <c r="J3029" t="s">
        <v>10492</v>
      </c>
      <c r="K3029" t="s">
        <v>10231</v>
      </c>
      <c r="L3029" t="str">
        <f t="shared" si="47"/>
        <v>общ. Добрич-селска, обл. Добрич</v>
      </c>
    </row>
    <row r="3030" spans="1:12" x14ac:dyDescent="0.25">
      <c r="A3030" s="12" t="s">
        <v>2249</v>
      </c>
      <c r="B3030" s="186" t="s">
        <v>10227</v>
      </c>
      <c r="I3030" t="s">
        <v>7752</v>
      </c>
      <c r="J3030" t="s">
        <v>10305</v>
      </c>
      <c r="K3030" t="s">
        <v>10244</v>
      </c>
      <c r="L3030" t="str">
        <f t="shared" si="47"/>
        <v>общ. Тунджа, обл. Ямбол</v>
      </c>
    </row>
    <row r="3031" spans="1:12" x14ac:dyDescent="0.25">
      <c r="A3031" s="12" t="s">
        <v>2247</v>
      </c>
      <c r="B3031" s="186" t="s">
        <v>9784</v>
      </c>
      <c r="I3031" t="s">
        <v>7752</v>
      </c>
      <c r="J3031" t="s">
        <v>10276</v>
      </c>
      <c r="K3031" t="s">
        <v>10239</v>
      </c>
      <c r="L3031" t="str">
        <f t="shared" si="47"/>
        <v>общ. Търговище, обл. Търговище</v>
      </c>
    </row>
    <row r="3032" spans="1:12" x14ac:dyDescent="0.25">
      <c r="A3032" s="12" t="s">
        <v>2246</v>
      </c>
      <c r="B3032" s="186" t="s">
        <v>10227</v>
      </c>
      <c r="I3032" t="s">
        <v>7753</v>
      </c>
      <c r="J3032" t="s">
        <v>10501</v>
      </c>
      <c r="K3032" t="s">
        <v>10243</v>
      </c>
      <c r="L3032" t="str">
        <f t="shared" si="47"/>
        <v>общ. Велики Преслав, обл. Шумен</v>
      </c>
    </row>
    <row r="3033" spans="1:12" x14ac:dyDescent="0.25">
      <c r="A3033" s="12" t="s">
        <v>2245</v>
      </c>
      <c r="B3033" s="186" t="s">
        <v>10227</v>
      </c>
      <c r="I3033" t="s">
        <v>7753</v>
      </c>
      <c r="J3033" t="s">
        <v>10321</v>
      </c>
      <c r="K3033" t="s">
        <v>10240</v>
      </c>
      <c r="L3033" t="str">
        <f t="shared" si="47"/>
        <v>общ. Своге, обл. София</v>
      </c>
    </row>
    <row r="3034" spans="1:12" x14ac:dyDescent="0.25">
      <c r="A3034" s="12" t="s">
        <v>2244</v>
      </c>
      <c r="B3034" s="186" t="s">
        <v>10227</v>
      </c>
      <c r="I3034" t="s">
        <v>7754</v>
      </c>
      <c r="J3034" t="s">
        <v>10300</v>
      </c>
      <c r="K3034" t="s">
        <v>10238</v>
      </c>
      <c r="L3034" t="str">
        <f t="shared" si="47"/>
        <v>общ. Мадан, обл. Смолян</v>
      </c>
    </row>
    <row r="3035" spans="1:12" x14ac:dyDescent="0.25">
      <c r="A3035" s="12" t="s">
        <v>2243</v>
      </c>
      <c r="B3035" s="186" t="s">
        <v>10227</v>
      </c>
      <c r="I3035" t="s">
        <v>7755</v>
      </c>
      <c r="J3035" t="s">
        <v>10311</v>
      </c>
      <c r="K3035" t="s">
        <v>10247</v>
      </c>
      <c r="L3035" t="str">
        <f t="shared" si="47"/>
        <v>общ. Садово, обл. Пловдив</v>
      </c>
    </row>
    <row r="3036" spans="1:12" x14ac:dyDescent="0.25">
      <c r="A3036" s="12" t="s">
        <v>2242</v>
      </c>
      <c r="B3036" s="186" t="s">
        <v>10227</v>
      </c>
      <c r="I3036" t="s">
        <v>7756</v>
      </c>
      <c r="J3036" t="s">
        <v>10267</v>
      </c>
      <c r="K3036" t="s">
        <v>10234</v>
      </c>
      <c r="L3036" t="str">
        <f t="shared" si="47"/>
        <v>общ. Трявна, обл. Габрово</v>
      </c>
    </row>
    <row r="3037" spans="1:12" x14ac:dyDescent="0.25">
      <c r="A3037" s="12" t="s">
        <v>2241</v>
      </c>
      <c r="B3037" s="186" t="s">
        <v>10227</v>
      </c>
      <c r="I3037" t="s">
        <v>7757</v>
      </c>
      <c r="J3037" t="s">
        <v>10292</v>
      </c>
      <c r="K3037" t="s">
        <v>10239</v>
      </c>
      <c r="L3037" t="str">
        <f t="shared" si="47"/>
        <v>общ. Антоново, обл. Търговище</v>
      </c>
    </row>
    <row r="3038" spans="1:12" x14ac:dyDescent="0.25">
      <c r="A3038" s="12" t="s">
        <v>2240</v>
      </c>
      <c r="B3038" s="186" t="s">
        <v>10227</v>
      </c>
      <c r="I3038" t="s">
        <v>7758</v>
      </c>
      <c r="J3038" t="s">
        <v>10432</v>
      </c>
      <c r="K3038" t="s">
        <v>10250</v>
      </c>
      <c r="L3038" t="str">
        <f t="shared" si="47"/>
        <v>общ. Гулянци, обл. Плевен</v>
      </c>
    </row>
    <row r="3039" spans="1:12" x14ac:dyDescent="0.25">
      <c r="A3039" s="12" t="s">
        <v>2239</v>
      </c>
      <c r="B3039" s="186" t="s">
        <v>9784</v>
      </c>
      <c r="I3039" t="s">
        <v>7759</v>
      </c>
      <c r="J3039" t="s">
        <v>10285</v>
      </c>
      <c r="K3039" t="s">
        <v>10238</v>
      </c>
      <c r="L3039" t="str">
        <f t="shared" si="47"/>
        <v>общ. Смолян, обл. Смолян</v>
      </c>
    </row>
    <row r="3040" spans="1:12" x14ac:dyDescent="0.25">
      <c r="A3040" s="12" t="s">
        <v>2238</v>
      </c>
      <c r="B3040" s="186" t="s">
        <v>9784</v>
      </c>
      <c r="I3040" t="s">
        <v>7760</v>
      </c>
      <c r="J3040" t="s">
        <v>10288</v>
      </c>
      <c r="K3040" t="s">
        <v>10234</v>
      </c>
      <c r="L3040" t="str">
        <f t="shared" si="47"/>
        <v>общ. Габрово, обл. Габрово</v>
      </c>
    </row>
    <row r="3041" spans="1:12" x14ac:dyDescent="0.25">
      <c r="A3041" s="12" t="s">
        <v>2237</v>
      </c>
      <c r="B3041" s="186" t="s">
        <v>10227</v>
      </c>
      <c r="I3041" t="s">
        <v>7761</v>
      </c>
      <c r="J3041" t="s">
        <v>10336</v>
      </c>
      <c r="K3041" t="s">
        <v>10248</v>
      </c>
      <c r="L3041" t="str">
        <f t="shared" si="47"/>
        <v>общ. Трън, обл. Перник</v>
      </c>
    </row>
    <row r="3042" spans="1:12" x14ac:dyDescent="0.25">
      <c r="A3042" s="12" t="s">
        <v>2236</v>
      </c>
      <c r="B3042" s="186" t="s">
        <v>10227</v>
      </c>
      <c r="I3042" t="s">
        <v>7762</v>
      </c>
      <c r="J3042" t="s">
        <v>10336</v>
      </c>
      <c r="K3042" t="s">
        <v>10248</v>
      </c>
      <c r="L3042" t="str">
        <f t="shared" si="47"/>
        <v>общ. Трън, обл. Перник</v>
      </c>
    </row>
    <row r="3043" spans="1:12" x14ac:dyDescent="0.25">
      <c r="A3043" s="12" t="s">
        <v>2235</v>
      </c>
      <c r="B3043" s="186" t="s">
        <v>10227</v>
      </c>
      <c r="I3043" t="s">
        <v>7763</v>
      </c>
      <c r="J3043" t="s">
        <v>10425</v>
      </c>
      <c r="K3043" t="s">
        <v>10237</v>
      </c>
      <c r="L3043" t="str">
        <f t="shared" si="47"/>
        <v>общ. Грамада, обл. Видин</v>
      </c>
    </row>
    <row r="3044" spans="1:12" x14ac:dyDescent="0.25">
      <c r="A3044" s="12" t="s">
        <v>2234</v>
      </c>
      <c r="B3044" s="186" t="s">
        <v>9784</v>
      </c>
      <c r="I3044" t="s">
        <v>7764</v>
      </c>
      <c r="J3044" t="s">
        <v>10502</v>
      </c>
      <c r="K3044" t="s">
        <v>10241</v>
      </c>
      <c r="L3044" t="str">
        <f t="shared" si="47"/>
        <v>общ. Велико Търново, обл. Велико Търново</v>
      </c>
    </row>
    <row r="3045" spans="1:12" x14ac:dyDescent="0.25">
      <c r="A3045" s="12" t="s">
        <v>2233</v>
      </c>
      <c r="B3045" s="186" t="s">
        <v>10227</v>
      </c>
      <c r="I3045" t="s">
        <v>7765</v>
      </c>
      <c r="J3045" t="s">
        <v>10293</v>
      </c>
      <c r="K3045" t="s">
        <v>10241</v>
      </c>
      <c r="L3045" t="str">
        <f t="shared" si="47"/>
        <v>общ. Елена, обл. Велико Търново</v>
      </c>
    </row>
    <row r="3046" spans="1:12" x14ac:dyDescent="0.25">
      <c r="A3046" s="12" t="s">
        <v>2232</v>
      </c>
      <c r="B3046" s="186" t="s">
        <v>10227</v>
      </c>
      <c r="I3046" t="s">
        <v>7766</v>
      </c>
      <c r="J3046" t="s">
        <v>10514</v>
      </c>
      <c r="K3046" t="s">
        <v>10245</v>
      </c>
      <c r="L3046" t="str">
        <f t="shared" si="47"/>
        <v>общ. Минерални бани, обл. Хасково</v>
      </c>
    </row>
    <row r="3047" spans="1:12" x14ac:dyDescent="0.25">
      <c r="A3047" s="12" t="s">
        <v>2231</v>
      </c>
      <c r="B3047" s="186" t="s">
        <v>10227</v>
      </c>
      <c r="I3047" t="s">
        <v>7767</v>
      </c>
      <c r="J3047" t="s">
        <v>10320</v>
      </c>
      <c r="K3047" t="s">
        <v>10232</v>
      </c>
      <c r="L3047" t="str">
        <f t="shared" si="47"/>
        <v>общ. Черноочене, обл. Кърджали</v>
      </c>
    </row>
    <row r="3048" spans="1:12" x14ac:dyDescent="0.25">
      <c r="A3048" s="12" t="s">
        <v>2230</v>
      </c>
      <c r="B3048" s="186" t="s">
        <v>10227</v>
      </c>
      <c r="I3048" t="s">
        <v>7768</v>
      </c>
      <c r="J3048" t="s">
        <v>10385</v>
      </c>
      <c r="K3048" t="s">
        <v>10240</v>
      </c>
      <c r="L3048" t="str">
        <f t="shared" si="47"/>
        <v>общ. Мирково, обл. София</v>
      </c>
    </row>
    <row r="3049" spans="1:12" x14ac:dyDescent="0.25">
      <c r="A3049" s="12" t="s">
        <v>2229</v>
      </c>
      <c r="B3049" s="186" t="s">
        <v>9784</v>
      </c>
      <c r="I3049" t="s">
        <v>7769</v>
      </c>
      <c r="J3049" t="s">
        <v>10276</v>
      </c>
      <c r="K3049" t="s">
        <v>10239</v>
      </c>
      <c r="L3049" t="str">
        <f t="shared" si="47"/>
        <v>общ. Търговище, обл. Търговище</v>
      </c>
    </row>
    <row r="3050" spans="1:12" x14ac:dyDescent="0.25">
      <c r="A3050" s="12" t="s">
        <v>2226</v>
      </c>
      <c r="B3050" s="186" t="s">
        <v>10227</v>
      </c>
      <c r="I3050" t="s">
        <v>7770</v>
      </c>
      <c r="J3050" t="s">
        <v>10499</v>
      </c>
      <c r="K3050" t="s">
        <v>10242</v>
      </c>
      <c r="L3050" t="str">
        <f t="shared" si="47"/>
        <v>общ. Братя Даскалови, обл. Стара Загора</v>
      </c>
    </row>
    <row r="3051" spans="1:12" x14ac:dyDescent="0.25">
      <c r="A3051" s="12" t="s">
        <v>2228</v>
      </c>
      <c r="B3051" s="186" t="s">
        <v>10227</v>
      </c>
      <c r="I3051" t="s">
        <v>7770</v>
      </c>
      <c r="J3051" t="s">
        <v>10332</v>
      </c>
      <c r="K3051" t="s">
        <v>10240</v>
      </c>
      <c r="L3051" t="str">
        <f t="shared" si="47"/>
        <v>общ. Ихтиман, обл. София</v>
      </c>
    </row>
    <row r="3052" spans="1:12" x14ac:dyDescent="0.25">
      <c r="A3052" s="12" t="s">
        <v>2227</v>
      </c>
      <c r="B3052" s="186" t="s">
        <v>10227</v>
      </c>
      <c r="I3052" t="s">
        <v>7770</v>
      </c>
      <c r="J3052" t="s">
        <v>10304</v>
      </c>
      <c r="K3052" t="s">
        <v>10241</v>
      </c>
      <c r="L3052" t="str">
        <f t="shared" si="47"/>
        <v>общ. Стражица, обл. Велико Търново</v>
      </c>
    </row>
    <row r="3053" spans="1:12" x14ac:dyDescent="0.25">
      <c r="A3053" s="12" t="s">
        <v>2225</v>
      </c>
      <c r="B3053" s="186" t="s">
        <v>10227</v>
      </c>
      <c r="I3053" t="s">
        <v>7772</v>
      </c>
      <c r="J3053" t="s">
        <v>10518</v>
      </c>
      <c r="K3053" t="s">
        <v>10243</v>
      </c>
      <c r="L3053" t="str">
        <f t="shared" si="47"/>
        <v>общ. Нови пазар, обл. Шумен</v>
      </c>
    </row>
    <row r="3054" spans="1:12" x14ac:dyDescent="0.25">
      <c r="A3054" s="12" t="s">
        <v>2224</v>
      </c>
      <c r="B3054" s="186" t="s">
        <v>9784</v>
      </c>
      <c r="I3054" t="s">
        <v>7773</v>
      </c>
      <c r="J3054" t="s">
        <v>10331</v>
      </c>
      <c r="K3054" t="s">
        <v>10255</v>
      </c>
      <c r="L3054" t="str">
        <f t="shared" si="47"/>
        <v>общ. Столична, обл. София (столица)</v>
      </c>
    </row>
    <row r="3055" spans="1:12" x14ac:dyDescent="0.25">
      <c r="A3055" s="12" t="s">
        <v>2223</v>
      </c>
      <c r="B3055" s="186" t="s">
        <v>9784</v>
      </c>
      <c r="I3055" t="s">
        <v>7774</v>
      </c>
      <c r="J3055" t="s">
        <v>10428</v>
      </c>
      <c r="K3055" t="s">
        <v>10236</v>
      </c>
      <c r="L3055" t="str">
        <f t="shared" si="47"/>
        <v>общ. Бургас, обл. Бургас</v>
      </c>
    </row>
    <row r="3056" spans="1:12" x14ac:dyDescent="0.25">
      <c r="A3056" s="12" t="s">
        <v>2222</v>
      </c>
      <c r="B3056" s="186" t="s">
        <v>10227</v>
      </c>
      <c r="I3056" t="s">
        <v>7775</v>
      </c>
      <c r="J3056" t="s">
        <v>10293</v>
      </c>
      <c r="K3056" t="s">
        <v>10241</v>
      </c>
      <c r="L3056" t="str">
        <f t="shared" si="47"/>
        <v>общ. Елена, обл. Велико Търново</v>
      </c>
    </row>
    <row r="3057" spans="1:12" x14ac:dyDescent="0.25">
      <c r="A3057" s="12" t="s">
        <v>2221</v>
      </c>
      <c r="B3057" s="186" t="s">
        <v>9784</v>
      </c>
      <c r="I3057" t="s">
        <v>7776</v>
      </c>
      <c r="J3057" t="s">
        <v>10278</v>
      </c>
      <c r="K3057" t="s">
        <v>10228</v>
      </c>
      <c r="L3057" t="str">
        <f t="shared" si="47"/>
        <v>общ. Пазарджик, обл. Пазарджик</v>
      </c>
    </row>
    <row r="3058" spans="1:12" x14ac:dyDescent="0.25">
      <c r="A3058" s="12" t="s">
        <v>2220</v>
      </c>
      <c r="B3058" s="186" t="s">
        <v>9784</v>
      </c>
      <c r="I3058" t="s">
        <v>7777</v>
      </c>
      <c r="J3058" t="s">
        <v>10346</v>
      </c>
      <c r="K3058" t="s">
        <v>10230</v>
      </c>
      <c r="L3058" t="str">
        <f t="shared" si="47"/>
        <v>общ. Петрич, обл. Благоевград</v>
      </c>
    </row>
    <row r="3059" spans="1:12" x14ac:dyDescent="0.25">
      <c r="A3059" s="12" t="s">
        <v>2219</v>
      </c>
      <c r="B3059" s="186" t="s">
        <v>10227</v>
      </c>
      <c r="I3059" t="s">
        <v>7778</v>
      </c>
      <c r="J3059" t="s">
        <v>10300</v>
      </c>
      <c r="K3059" t="s">
        <v>10238</v>
      </c>
      <c r="L3059" t="str">
        <f t="shared" si="47"/>
        <v>общ. Мадан, обл. Смолян</v>
      </c>
    </row>
    <row r="3060" spans="1:12" x14ac:dyDescent="0.25">
      <c r="A3060" s="12" t="s">
        <v>2218</v>
      </c>
      <c r="B3060" s="186" t="s">
        <v>10227</v>
      </c>
      <c r="I3060" t="s">
        <v>7779</v>
      </c>
      <c r="J3060" t="s">
        <v>10370</v>
      </c>
      <c r="K3060" t="s">
        <v>10251</v>
      </c>
      <c r="L3060" t="str">
        <f t="shared" si="47"/>
        <v>общ. Чипровци, обл. Монтана</v>
      </c>
    </row>
    <row r="3061" spans="1:12" x14ac:dyDescent="0.25">
      <c r="A3061" s="12" t="s">
        <v>2216</v>
      </c>
      <c r="B3061" s="186" t="s">
        <v>9784</v>
      </c>
      <c r="I3061" t="s">
        <v>7780</v>
      </c>
      <c r="J3061" t="s">
        <v>10523</v>
      </c>
      <c r="K3061" t="s">
        <v>10242</v>
      </c>
      <c r="L3061" t="str">
        <f t="shared" si="47"/>
        <v>общ. Стара Загора, обл. Стара Загора</v>
      </c>
    </row>
    <row r="3062" spans="1:12" x14ac:dyDescent="0.25">
      <c r="A3062" s="12" t="s">
        <v>2217</v>
      </c>
      <c r="B3062" s="186" t="s">
        <v>10227</v>
      </c>
      <c r="I3062" t="s">
        <v>7780</v>
      </c>
      <c r="J3062" t="s">
        <v>10422</v>
      </c>
      <c r="K3062" t="s">
        <v>10246</v>
      </c>
      <c r="L3062" t="str">
        <f t="shared" si="47"/>
        <v>общ. Хайредин, обл. Враца</v>
      </c>
    </row>
    <row r="3063" spans="1:12" x14ac:dyDescent="0.25">
      <c r="A3063" s="12" t="s">
        <v>2215</v>
      </c>
      <c r="B3063" s="186" t="s">
        <v>9784</v>
      </c>
      <c r="I3063" t="s">
        <v>7781</v>
      </c>
      <c r="J3063" t="s">
        <v>10288</v>
      </c>
      <c r="K3063" t="s">
        <v>10234</v>
      </c>
      <c r="L3063" t="str">
        <f t="shared" si="47"/>
        <v>общ. Габрово, обл. Габрово</v>
      </c>
    </row>
    <row r="3064" spans="1:12" x14ac:dyDescent="0.25">
      <c r="A3064" s="12" t="s">
        <v>2213</v>
      </c>
      <c r="B3064" s="186" t="s">
        <v>9784</v>
      </c>
      <c r="I3064" t="s">
        <v>7782</v>
      </c>
      <c r="J3064" t="s">
        <v>10424</v>
      </c>
      <c r="K3064" t="s">
        <v>10233</v>
      </c>
      <c r="L3064" t="str">
        <f t="shared" si="47"/>
        <v>общ. Вълчидол, обл. Варна</v>
      </c>
    </row>
    <row r="3065" spans="1:12" x14ac:dyDescent="0.25">
      <c r="A3065" s="12" t="s">
        <v>2214</v>
      </c>
      <c r="B3065" s="186" t="s">
        <v>9784</v>
      </c>
      <c r="I3065" t="s">
        <v>7782</v>
      </c>
      <c r="J3065" t="s">
        <v>10445</v>
      </c>
      <c r="K3065" t="s">
        <v>10245</v>
      </c>
      <c r="L3065" t="str">
        <f t="shared" si="47"/>
        <v>общ. Свиленград, обл. Хасково</v>
      </c>
    </row>
    <row r="3066" spans="1:12" x14ac:dyDescent="0.25">
      <c r="A3066" s="12" t="s">
        <v>2212</v>
      </c>
      <c r="B3066" s="186" t="s">
        <v>10227</v>
      </c>
      <c r="I3066" t="s">
        <v>7783</v>
      </c>
      <c r="J3066" t="s">
        <v>10357</v>
      </c>
      <c r="K3066" t="s">
        <v>10238</v>
      </c>
      <c r="L3066" t="str">
        <f t="shared" si="47"/>
        <v>общ. Девин, обл. Смолян</v>
      </c>
    </row>
    <row r="3067" spans="1:12" x14ac:dyDescent="0.25">
      <c r="A3067" s="12" t="s">
        <v>2211</v>
      </c>
      <c r="B3067" s="186" t="s">
        <v>10227</v>
      </c>
      <c r="I3067" t="s">
        <v>7784</v>
      </c>
      <c r="J3067" t="s">
        <v>10348</v>
      </c>
      <c r="K3067" t="s">
        <v>10241</v>
      </c>
      <c r="L3067" t="str">
        <f t="shared" si="47"/>
        <v>общ. Павликени, обл. Велико Търново</v>
      </c>
    </row>
    <row r="3068" spans="1:12" x14ac:dyDescent="0.25">
      <c r="A3068" s="12" t="s">
        <v>2210</v>
      </c>
      <c r="B3068" s="186" t="s">
        <v>10227</v>
      </c>
      <c r="I3068" t="s">
        <v>7785</v>
      </c>
      <c r="J3068" t="s">
        <v>10376</v>
      </c>
      <c r="K3068" t="s">
        <v>10247</v>
      </c>
      <c r="L3068" t="str">
        <f t="shared" si="47"/>
        <v>общ. Хисаря, обл. Пловдив</v>
      </c>
    </row>
    <row r="3069" spans="1:12" x14ac:dyDescent="0.25">
      <c r="A3069" s="12" t="s">
        <v>2209</v>
      </c>
      <c r="B3069" s="186" t="s">
        <v>9784</v>
      </c>
      <c r="I3069" t="s">
        <v>7786</v>
      </c>
      <c r="J3069" t="s">
        <v>10346</v>
      </c>
      <c r="K3069" t="s">
        <v>10230</v>
      </c>
      <c r="L3069" t="str">
        <f t="shared" si="47"/>
        <v>общ. Петрич, обл. Благоевград</v>
      </c>
    </row>
    <row r="3070" spans="1:12" x14ac:dyDescent="0.25">
      <c r="A3070" s="12" t="s">
        <v>2208</v>
      </c>
      <c r="B3070" s="186" t="s">
        <v>10227</v>
      </c>
      <c r="I3070" t="s">
        <v>7787</v>
      </c>
      <c r="J3070" t="s">
        <v>10267</v>
      </c>
      <c r="K3070" t="s">
        <v>10234</v>
      </c>
      <c r="L3070" t="str">
        <f t="shared" si="47"/>
        <v>общ. Трявна, обл. Габрово</v>
      </c>
    </row>
    <row r="3071" spans="1:12" x14ac:dyDescent="0.25">
      <c r="A3071" s="12" t="s">
        <v>2207</v>
      </c>
      <c r="B3071" s="186" t="s">
        <v>9784</v>
      </c>
      <c r="I3071" t="s">
        <v>7788</v>
      </c>
      <c r="J3071" t="s">
        <v>10288</v>
      </c>
      <c r="K3071" t="s">
        <v>10234</v>
      </c>
      <c r="L3071" t="str">
        <f t="shared" si="47"/>
        <v>общ. Габрово, обл. Габрово</v>
      </c>
    </row>
    <row r="3072" spans="1:12" x14ac:dyDescent="0.25">
      <c r="A3072" s="12" t="s">
        <v>2206</v>
      </c>
      <c r="B3072" s="186" t="s">
        <v>10227</v>
      </c>
      <c r="I3072" t="s">
        <v>7789</v>
      </c>
      <c r="J3072" t="s">
        <v>10275</v>
      </c>
      <c r="K3072" t="s">
        <v>10232</v>
      </c>
      <c r="L3072" t="str">
        <f t="shared" si="47"/>
        <v>общ. Джебел, обл. Кърджали</v>
      </c>
    </row>
    <row r="3073" spans="1:12" x14ac:dyDescent="0.25">
      <c r="A3073" s="12" t="s">
        <v>2205</v>
      </c>
      <c r="B3073" s="186" t="s">
        <v>9784</v>
      </c>
      <c r="I3073" t="s">
        <v>7790</v>
      </c>
      <c r="J3073" t="s">
        <v>10502</v>
      </c>
      <c r="K3073" t="s">
        <v>10241</v>
      </c>
      <c r="L3073" t="str">
        <f t="shared" si="47"/>
        <v>общ. Велико Търново, обл. Велико Търново</v>
      </c>
    </row>
    <row r="3074" spans="1:12" x14ac:dyDescent="0.25">
      <c r="A3074" s="12" t="s">
        <v>2204</v>
      </c>
      <c r="B3074" s="186" t="s">
        <v>10227</v>
      </c>
      <c r="I3074" t="s">
        <v>7791</v>
      </c>
      <c r="J3074" t="s">
        <v>10377</v>
      </c>
      <c r="K3074" t="s">
        <v>10233</v>
      </c>
      <c r="L3074" t="str">
        <f t="shared" ref="L3074:L3137" si="48">+J3074&amp;", "&amp;K3074</f>
        <v>общ. Ветрино, обл. Варна</v>
      </c>
    </row>
    <row r="3075" spans="1:12" x14ac:dyDescent="0.25">
      <c r="A3075" s="12" t="s">
        <v>2203</v>
      </c>
      <c r="B3075" s="186" t="s">
        <v>10227</v>
      </c>
      <c r="I3075" t="s">
        <v>7792</v>
      </c>
      <c r="J3075" t="s">
        <v>10513</v>
      </c>
      <c r="K3075" t="s">
        <v>10236</v>
      </c>
      <c r="L3075" t="str">
        <f t="shared" si="48"/>
        <v>общ. Малко Търново, обл. Бургас</v>
      </c>
    </row>
    <row r="3076" spans="1:12" x14ac:dyDescent="0.25">
      <c r="A3076" s="12" t="s">
        <v>2202</v>
      </c>
      <c r="B3076" s="186" t="s">
        <v>9784</v>
      </c>
      <c r="I3076" t="s">
        <v>7793</v>
      </c>
      <c r="J3076" t="s">
        <v>10266</v>
      </c>
      <c r="K3076" t="s">
        <v>10234</v>
      </c>
      <c r="L3076" t="str">
        <f t="shared" si="48"/>
        <v>общ. Севлиево, обл. Габрово</v>
      </c>
    </row>
    <row r="3077" spans="1:12" x14ac:dyDescent="0.25">
      <c r="A3077" s="12" t="s">
        <v>2201</v>
      </c>
      <c r="B3077" s="186" t="s">
        <v>9784</v>
      </c>
      <c r="I3077" t="s">
        <v>7794</v>
      </c>
      <c r="J3077" t="s">
        <v>10445</v>
      </c>
      <c r="K3077" t="s">
        <v>10245</v>
      </c>
      <c r="L3077" t="str">
        <f t="shared" si="48"/>
        <v>общ. Свиленград, обл. Хасково</v>
      </c>
    </row>
    <row r="3078" spans="1:12" x14ac:dyDescent="0.25">
      <c r="A3078" s="12" t="s">
        <v>2200</v>
      </c>
      <c r="B3078" s="186" t="s">
        <v>9784</v>
      </c>
      <c r="I3078" t="s">
        <v>7795</v>
      </c>
      <c r="J3078" t="s">
        <v>10389</v>
      </c>
      <c r="K3078" t="s">
        <v>10249</v>
      </c>
      <c r="L3078" t="str">
        <f t="shared" si="48"/>
        <v>общ. Сливен, обл. Сливен</v>
      </c>
    </row>
    <row r="3079" spans="1:12" x14ac:dyDescent="0.25">
      <c r="A3079" s="12" t="s">
        <v>2199</v>
      </c>
      <c r="B3079" s="186" t="s">
        <v>10227</v>
      </c>
      <c r="I3079" t="s">
        <v>7796</v>
      </c>
      <c r="J3079" t="s">
        <v>10498</v>
      </c>
      <c r="K3079" t="s">
        <v>10252</v>
      </c>
      <c r="L3079" t="str">
        <f t="shared" si="48"/>
        <v>общ. Бобов дол, обл. Кюстендил</v>
      </c>
    </row>
    <row r="3080" spans="1:12" x14ac:dyDescent="0.25">
      <c r="A3080" s="12" t="s">
        <v>2198</v>
      </c>
      <c r="B3080" s="186" t="s">
        <v>9784</v>
      </c>
      <c r="I3080" t="s">
        <v>7797</v>
      </c>
      <c r="J3080" t="s">
        <v>10516</v>
      </c>
      <c r="K3080" t="s">
        <v>10249</v>
      </c>
      <c r="L3080" t="str">
        <f t="shared" si="48"/>
        <v>общ. Нова Загора, обл. Сливен</v>
      </c>
    </row>
    <row r="3081" spans="1:12" x14ac:dyDescent="0.25">
      <c r="A3081" s="12" t="s">
        <v>2197</v>
      </c>
      <c r="B3081" s="186" t="s">
        <v>9784</v>
      </c>
      <c r="I3081" t="s">
        <v>7798</v>
      </c>
      <c r="J3081" t="s">
        <v>10266</v>
      </c>
      <c r="K3081" t="s">
        <v>10234</v>
      </c>
      <c r="L3081" t="str">
        <f t="shared" si="48"/>
        <v>общ. Севлиево, обл. Габрово</v>
      </c>
    </row>
    <row r="3082" spans="1:12" x14ac:dyDescent="0.25">
      <c r="A3082" s="12" t="s">
        <v>2196</v>
      </c>
      <c r="B3082" s="186" t="s">
        <v>10227</v>
      </c>
      <c r="I3082" t="s">
        <v>7799</v>
      </c>
      <c r="J3082" t="s">
        <v>10262</v>
      </c>
      <c r="K3082" t="s">
        <v>10232</v>
      </c>
      <c r="L3082" t="str">
        <f t="shared" si="48"/>
        <v>общ. Ардино, обл. Кърджали</v>
      </c>
    </row>
    <row r="3083" spans="1:12" x14ac:dyDescent="0.25">
      <c r="A3083" s="12" t="s">
        <v>2194</v>
      </c>
      <c r="B3083" s="186" t="s">
        <v>10227</v>
      </c>
      <c r="I3083" t="s">
        <v>7800</v>
      </c>
      <c r="J3083" t="s">
        <v>10458</v>
      </c>
      <c r="K3083" t="s">
        <v>10243</v>
      </c>
      <c r="L3083" t="str">
        <f t="shared" si="48"/>
        <v>общ. Каспичан, обл. Шумен</v>
      </c>
    </row>
    <row r="3084" spans="1:12" x14ac:dyDescent="0.25">
      <c r="A3084" s="12" t="s">
        <v>2193</v>
      </c>
      <c r="B3084" s="186" t="s">
        <v>9784</v>
      </c>
      <c r="I3084" t="s">
        <v>7800</v>
      </c>
      <c r="J3084" t="s">
        <v>10523</v>
      </c>
      <c r="K3084" t="s">
        <v>10242</v>
      </c>
      <c r="L3084" t="str">
        <f t="shared" si="48"/>
        <v>общ. Стара Загора, обл. Стара Загора</v>
      </c>
    </row>
    <row r="3085" spans="1:12" x14ac:dyDescent="0.25">
      <c r="A3085" s="12" t="s">
        <v>2195</v>
      </c>
      <c r="B3085" s="186" t="s">
        <v>10227</v>
      </c>
      <c r="I3085" t="s">
        <v>7800</v>
      </c>
      <c r="J3085" t="s">
        <v>10305</v>
      </c>
      <c r="K3085" t="s">
        <v>10244</v>
      </c>
      <c r="L3085" t="str">
        <f t="shared" si="48"/>
        <v>общ. Тунджа, обл. Ямбол</v>
      </c>
    </row>
    <row r="3086" spans="1:12" x14ac:dyDescent="0.25">
      <c r="A3086" s="12" t="s">
        <v>2192</v>
      </c>
      <c r="B3086" s="186" t="s">
        <v>10227</v>
      </c>
      <c r="I3086" t="s">
        <v>7801</v>
      </c>
      <c r="J3086" t="s">
        <v>10381</v>
      </c>
      <c r="K3086" t="s">
        <v>10239</v>
      </c>
      <c r="L3086" t="str">
        <f t="shared" si="48"/>
        <v>общ. Омуртаг, обл. Търговище</v>
      </c>
    </row>
    <row r="3087" spans="1:12" x14ac:dyDescent="0.25">
      <c r="A3087" s="12" t="s">
        <v>2191</v>
      </c>
      <c r="B3087" s="186" t="s">
        <v>10227</v>
      </c>
      <c r="I3087" t="s">
        <v>6864</v>
      </c>
      <c r="J3087" t="s">
        <v>10507</v>
      </c>
      <c r="K3087" t="s">
        <v>10253</v>
      </c>
      <c r="L3087" t="str">
        <f t="shared" si="48"/>
        <v>общ. Две могили, обл. Русе</v>
      </c>
    </row>
    <row r="3088" spans="1:12" x14ac:dyDescent="0.25">
      <c r="A3088" s="12" t="s">
        <v>2190</v>
      </c>
      <c r="B3088" s="186" t="s">
        <v>10227</v>
      </c>
      <c r="I3088" t="s">
        <v>7802</v>
      </c>
      <c r="J3088" t="s">
        <v>10267</v>
      </c>
      <c r="K3088" t="s">
        <v>10234</v>
      </c>
      <c r="L3088" t="str">
        <f t="shared" si="48"/>
        <v>общ. Трявна, обл. Габрово</v>
      </c>
    </row>
    <row r="3089" spans="1:12" x14ac:dyDescent="0.25">
      <c r="A3089" s="12" t="s">
        <v>2189</v>
      </c>
      <c r="B3089" s="186" t="s">
        <v>9784</v>
      </c>
      <c r="I3089" t="s">
        <v>7803</v>
      </c>
      <c r="J3089" t="s">
        <v>10285</v>
      </c>
      <c r="K3089" t="s">
        <v>10238</v>
      </c>
      <c r="L3089" t="str">
        <f t="shared" si="48"/>
        <v>общ. Смолян, обл. Смолян</v>
      </c>
    </row>
    <row r="3090" spans="1:12" x14ac:dyDescent="0.25">
      <c r="A3090" s="12" t="s">
        <v>2188</v>
      </c>
      <c r="B3090" s="186" t="s">
        <v>10227</v>
      </c>
      <c r="I3090" t="s">
        <v>7804</v>
      </c>
      <c r="J3090" t="s">
        <v>10362</v>
      </c>
      <c r="K3090" t="s">
        <v>10231</v>
      </c>
      <c r="L3090" t="str">
        <f t="shared" si="48"/>
        <v>общ. Каварна, обл. Добрич</v>
      </c>
    </row>
    <row r="3091" spans="1:12" x14ac:dyDescent="0.25">
      <c r="A3091" s="12" t="s">
        <v>2187</v>
      </c>
      <c r="B3091" s="186" t="s">
        <v>10227</v>
      </c>
      <c r="I3091" t="s">
        <v>7805</v>
      </c>
      <c r="J3091" t="s">
        <v>10451</v>
      </c>
      <c r="K3091" t="s">
        <v>10242</v>
      </c>
      <c r="L3091" t="str">
        <f t="shared" si="48"/>
        <v>общ. Чирпан, обл. Стара Загора</v>
      </c>
    </row>
    <row r="3092" spans="1:12" x14ac:dyDescent="0.25">
      <c r="A3092" s="12" t="s">
        <v>2186</v>
      </c>
      <c r="B3092" s="186" t="s">
        <v>10227</v>
      </c>
      <c r="I3092" t="s">
        <v>7806</v>
      </c>
      <c r="J3092" t="s">
        <v>10297</v>
      </c>
      <c r="K3092" t="s">
        <v>10232</v>
      </c>
      <c r="L3092" t="str">
        <f t="shared" si="48"/>
        <v>общ. Кирково, обл. Кърджали</v>
      </c>
    </row>
    <row r="3093" spans="1:12" x14ac:dyDescent="0.25">
      <c r="A3093" s="12" t="s">
        <v>2185</v>
      </c>
      <c r="B3093" s="186" t="s">
        <v>10227</v>
      </c>
      <c r="I3093" t="s">
        <v>5279</v>
      </c>
      <c r="J3093" t="s">
        <v>10413</v>
      </c>
      <c r="K3093" t="s">
        <v>10249</v>
      </c>
      <c r="L3093" t="str">
        <f t="shared" si="48"/>
        <v>общ. Котел, обл. Сливен</v>
      </c>
    </row>
    <row r="3094" spans="1:12" x14ac:dyDescent="0.25">
      <c r="A3094" s="12" t="s">
        <v>2183</v>
      </c>
      <c r="B3094" s="186" t="s">
        <v>10227</v>
      </c>
      <c r="I3094" t="s">
        <v>7807</v>
      </c>
      <c r="J3094" t="s">
        <v>10501</v>
      </c>
      <c r="K3094" t="s">
        <v>10243</v>
      </c>
      <c r="L3094" t="str">
        <f t="shared" si="48"/>
        <v>общ. Велики Преслав, обл. Шумен</v>
      </c>
    </row>
    <row r="3095" spans="1:12" x14ac:dyDescent="0.25">
      <c r="A3095" s="12" t="s">
        <v>2184</v>
      </c>
      <c r="B3095" s="186" t="s">
        <v>10227</v>
      </c>
      <c r="I3095" t="s">
        <v>7807</v>
      </c>
      <c r="J3095" t="s">
        <v>10421</v>
      </c>
      <c r="K3095" t="s">
        <v>10251</v>
      </c>
      <c r="L3095" t="str">
        <f t="shared" si="48"/>
        <v>общ. Вълчедръм, обл. Монтана</v>
      </c>
    </row>
    <row r="3096" spans="1:12" x14ac:dyDescent="0.25">
      <c r="A3096" s="12" t="s">
        <v>2182</v>
      </c>
      <c r="B3096" s="186" t="s">
        <v>9784</v>
      </c>
      <c r="I3096" t="s">
        <v>7808</v>
      </c>
      <c r="J3096" t="s">
        <v>10278</v>
      </c>
      <c r="K3096" t="s">
        <v>10228</v>
      </c>
      <c r="L3096" t="str">
        <f t="shared" si="48"/>
        <v>общ. Пазарджик, обл. Пазарджик</v>
      </c>
    </row>
    <row r="3097" spans="1:12" x14ac:dyDescent="0.25">
      <c r="A3097" s="12" t="s">
        <v>2175</v>
      </c>
      <c r="B3097" s="186" t="s">
        <v>10227</v>
      </c>
      <c r="I3097" t="s">
        <v>9689</v>
      </c>
      <c r="J3097" t="s">
        <v>10461</v>
      </c>
      <c r="K3097" t="s">
        <v>10240</v>
      </c>
      <c r="L3097" t="str">
        <f t="shared" si="48"/>
        <v>общ. Костенец, обл. София</v>
      </c>
    </row>
    <row r="3098" spans="1:12" x14ac:dyDescent="0.25">
      <c r="A3098" s="12" t="s">
        <v>2174</v>
      </c>
      <c r="B3098" s="186" t="s">
        <v>9784</v>
      </c>
      <c r="I3098" t="s">
        <v>7813</v>
      </c>
      <c r="J3098" t="s">
        <v>10502</v>
      </c>
      <c r="K3098" t="s">
        <v>10241</v>
      </c>
      <c r="L3098" t="str">
        <f t="shared" si="48"/>
        <v>общ. Велико Търново, обл. Велико Търново</v>
      </c>
    </row>
    <row r="3099" spans="1:12" x14ac:dyDescent="0.25">
      <c r="A3099" s="12" t="s">
        <v>2181</v>
      </c>
      <c r="B3099" s="186" t="s">
        <v>10227</v>
      </c>
      <c r="I3099" t="s">
        <v>7809</v>
      </c>
      <c r="J3099" t="s">
        <v>10271</v>
      </c>
      <c r="K3099" t="s">
        <v>10228</v>
      </c>
      <c r="L3099" t="str">
        <f t="shared" si="48"/>
        <v>общ. Белово, обл. Пазарджик</v>
      </c>
    </row>
    <row r="3100" spans="1:12" x14ac:dyDescent="0.25">
      <c r="A3100" s="12" t="s">
        <v>2180</v>
      </c>
      <c r="B3100" s="186" t="s">
        <v>10227</v>
      </c>
      <c r="I3100" t="s">
        <v>7810</v>
      </c>
      <c r="J3100" t="s">
        <v>10310</v>
      </c>
      <c r="K3100" t="s">
        <v>10232</v>
      </c>
      <c r="L3100" t="str">
        <f t="shared" si="48"/>
        <v>общ. Момчилград, обл. Кърджали</v>
      </c>
    </row>
    <row r="3101" spans="1:12" x14ac:dyDescent="0.25">
      <c r="A3101" s="12" t="s">
        <v>2179</v>
      </c>
      <c r="B3101" s="186" t="s">
        <v>10227</v>
      </c>
      <c r="I3101" t="s">
        <v>6804</v>
      </c>
      <c r="J3101" t="s">
        <v>10364</v>
      </c>
      <c r="K3101" t="s">
        <v>10236</v>
      </c>
      <c r="L3101" t="str">
        <f t="shared" si="48"/>
        <v>общ. Средец, обл. Бургас</v>
      </c>
    </row>
    <row r="3102" spans="1:12" x14ac:dyDescent="0.25">
      <c r="A3102" s="12" t="s">
        <v>2177</v>
      </c>
      <c r="B3102" s="186" t="s">
        <v>9784</v>
      </c>
      <c r="I3102" t="s">
        <v>7811</v>
      </c>
      <c r="J3102" t="s">
        <v>10276</v>
      </c>
      <c r="K3102" t="s">
        <v>10239</v>
      </c>
      <c r="L3102" t="str">
        <f t="shared" si="48"/>
        <v>общ. Търговище, обл. Търговище</v>
      </c>
    </row>
    <row r="3103" spans="1:12" x14ac:dyDescent="0.25">
      <c r="A3103" s="12" t="s">
        <v>2178</v>
      </c>
      <c r="B3103" s="186" t="s">
        <v>9784</v>
      </c>
      <c r="I3103" t="s">
        <v>7811</v>
      </c>
      <c r="J3103" t="s">
        <v>10284</v>
      </c>
      <c r="K3103" t="s">
        <v>10245</v>
      </c>
      <c r="L3103" t="str">
        <f t="shared" si="48"/>
        <v>общ. Хасково, обл. Хасково</v>
      </c>
    </row>
    <row r="3104" spans="1:12" x14ac:dyDescent="0.25">
      <c r="A3104" s="12" t="s">
        <v>2176</v>
      </c>
      <c r="B3104" s="186" t="s">
        <v>10227</v>
      </c>
      <c r="I3104" t="s">
        <v>7812</v>
      </c>
      <c r="J3104" t="s">
        <v>10379</v>
      </c>
      <c r="K3104" t="s">
        <v>10247</v>
      </c>
      <c r="L3104" t="str">
        <f t="shared" si="48"/>
        <v>общ. Раковски, обл. Пловдив</v>
      </c>
    </row>
    <row r="3105" spans="1:12" x14ac:dyDescent="0.25">
      <c r="A3105" s="12" t="s">
        <v>2173</v>
      </c>
      <c r="B3105" s="186" t="s">
        <v>10227</v>
      </c>
      <c r="I3105" t="s">
        <v>7814</v>
      </c>
      <c r="J3105" t="s">
        <v>10311</v>
      </c>
      <c r="K3105" t="s">
        <v>10247</v>
      </c>
      <c r="L3105" t="str">
        <f t="shared" si="48"/>
        <v>общ. Садово, обл. Пловдив</v>
      </c>
    </row>
    <row r="3106" spans="1:12" x14ac:dyDescent="0.25">
      <c r="A3106" s="12" t="s">
        <v>2172</v>
      </c>
      <c r="B3106" s="186" t="s">
        <v>9784</v>
      </c>
      <c r="I3106" t="s">
        <v>7815</v>
      </c>
      <c r="J3106" t="s">
        <v>10445</v>
      </c>
      <c r="K3106" t="s">
        <v>10245</v>
      </c>
      <c r="L3106" t="str">
        <f t="shared" si="48"/>
        <v>общ. Свиленград, обл. Хасково</v>
      </c>
    </row>
    <row r="3107" spans="1:12" x14ac:dyDescent="0.25">
      <c r="A3107" s="12" t="s">
        <v>2171</v>
      </c>
      <c r="B3107" s="186" t="s">
        <v>10227</v>
      </c>
      <c r="I3107" t="s">
        <v>9687</v>
      </c>
      <c r="J3107" t="s">
        <v>10310</v>
      </c>
      <c r="K3107" t="s">
        <v>10232</v>
      </c>
      <c r="L3107" t="str">
        <f t="shared" si="48"/>
        <v>общ. Момчилград, обл. Кърджали</v>
      </c>
    </row>
    <row r="3108" spans="1:12" x14ac:dyDescent="0.25">
      <c r="A3108" s="12" t="s">
        <v>2170</v>
      </c>
      <c r="B3108" s="186" t="s">
        <v>10227</v>
      </c>
      <c r="I3108" t="s">
        <v>7817</v>
      </c>
      <c r="J3108" t="s">
        <v>10377</v>
      </c>
      <c r="K3108" t="s">
        <v>10233</v>
      </c>
      <c r="L3108" t="str">
        <f t="shared" si="48"/>
        <v>общ. Ветрино, обл. Варна</v>
      </c>
    </row>
    <row r="3109" spans="1:12" x14ac:dyDescent="0.25">
      <c r="A3109" s="12" t="s">
        <v>2169</v>
      </c>
      <c r="B3109" s="186" t="s">
        <v>9784</v>
      </c>
      <c r="I3109" t="s">
        <v>7818</v>
      </c>
      <c r="J3109" t="s">
        <v>10285</v>
      </c>
      <c r="K3109" t="s">
        <v>10238</v>
      </c>
      <c r="L3109" t="str">
        <f t="shared" si="48"/>
        <v>общ. Смолян, обл. Смолян</v>
      </c>
    </row>
    <row r="3110" spans="1:12" x14ac:dyDescent="0.25">
      <c r="A3110" s="12" t="s">
        <v>2168</v>
      </c>
      <c r="B3110" s="186" t="s">
        <v>9784</v>
      </c>
      <c r="I3110" t="s">
        <v>9685</v>
      </c>
      <c r="J3110" t="s">
        <v>10360</v>
      </c>
      <c r="K3110" t="s">
        <v>10251</v>
      </c>
      <c r="L3110" t="str">
        <f t="shared" si="48"/>
        <v>общ. Монтана, обл. Монтана</v>
      </c>
    </row>
    <row r="3111" spans="1:12" x14ac:dyDescent="0.25">
      <c r="A3111" s="12" t="s">
        <v>2167</v>
      </c>
      <c r="B3111" s="186" t="s">
        <v>9784</v>
      </c>
      <c r="I3111" t="s">
        <v>7819</v>
      </c>
      <c r="J3111" t="s">
        <v>10280</v>
      </c>
      <c r="K3111" t="s">
        <v>10241</v>
      </c>
      <c r="L3111" t="str">
        <f t="shared" si="48"/>
        <v>общ. Свищов, обл. Велико Търново</v>
      </c>
    </row>
    <row r="3112" spans="1:12" x14ac:dyDescent="0.25">
      <c r="A3112" s="12" t="s">
        <v>2166</v>
      </c>
      <c r="B3112" s="186" t="s">
        <v>10227</v>
      </c>
      <c r="I3112" t="s">
        <v>7820</v>
      </c>
      <c r="J3112" t="s">
        <v>10292</v>
      </c>
      <c r="K3112" t="s">
        <v>10239</v>
      </c>
      <c r="L3112" t="str">
        <f t="shared" si="48"/>
        <v>общ. Антоново, обл. Търговище</v>
      </c>
    </row>
    <row r="3113" spans="1:12" x14ac:dyDescent="0.25">
      <c r="A3113" s="12" t="s">
        <v>2165</v>
      </c>
      <c r="B3113" s="186" t="s">
        <v>10227</v>
      </c>
      <c r="I3113" t="s">
        <v>7820</v>
      </c>
      <c r="J3113" t="s">
        <v>10399</v>
      </c>
      <c r="K3113" t="s">
        <v>10246</v>
      </c>
      <c r="L3113" t="str">
        <f t="shared" si="48"/>
        <v>общ. Мездра, обл. Враца</v>
      </c>
    </row>
    <row r="3114" spans="1:12" x14ac:dyDescent="0.25">
      <c r="A3114" s="12" t="s">
        <v>2164</v>
      </c>
      <c r="B3114" s="186" t="s">
        <v>10227</v>
      </c>
      <c r="I3114" t="s">
        <v>7821</v>
      </c>
      <c r="J3114" t="s">
        <v>10292</v>
      </c>
      <c r="K3114" t="s">
        <v>10239</v>
      </c>
      <c r="L3114" t="str">
        <f t="shared" si="48"/>
        <v>общ. Антоново, обл. Търговище</v>
      </c>
    </row>
    <row r="3115" spans="1:12" x14ac:dyDescent="0.25">
      <c r="A3115" s="12" t="s">
        <v>2163</v>
      </c>
      <c r="B3115" s="186" t="s">
        <v>9784</v>
      </c>
      <c r="I3115" t="s">
        <v>7822</v>
      </c>
      <c r="J3115" t="s">
        <v>10288</v>
      </c>
      <c r="K3115" t="s">
        <v>10234</v>
      </c>
      <c r="L3115" t="str">
        <f t="shared" si="48"/>
        <v>общ. Габрово, обл. Габрово</v>
      </c>
    </row>
    <row r="3116" spans="1:12" x14ac:dyDescent="0.25">
      <c r="A3116" s="12" t="s">
        <v>2162</v>
      </c>
      <c r="B3116" s="186" t="s">
        <v>9784</v>
      </c>
      <c r="I3116" t="s">
        <v>7824</v>
      </c>
      <c r="J3116" t="s">
        <v>10329</v>
      </c>
      <c r="K3116" t="s">
        <v>10254</v>
      </c>
      <c r="L3116" t="str">
        <f t="shared" si="48"/>
        <v>общ. Разград, обл. Разград</v>
      </c>
    </row>
    <row r="3117" spans="1:12" x14ac:dyDescent="0.25">
      <c r="A3117" s="12" t="s">
        <v>2161</v>
      </c>
      <c r="B3117" s="186" t="s">
        <v>10227</v>
      </c>
      <c r="I3117" t="s">
        <v>7825</v>
      </c>
      <c r="J3117" t="s">
        <v>10265</v>
      </c>
      <c r="K3117" t="s">
        <v>10232</v>
      </c>
      <c r="L3117" t="str">
        <f t="shared" si="48"/>
        <v>общ. Крумовград, обл. Кърджали</v>
      </c>
    </row>
    <row r="3118" spans="1:12" x14ac:dyDescent="0.25">
      <c r="A3118" s="12" t="s">
        <v>2160</v>
      </c>
      <c r="B3118" s="186" t="s">
        <v>9784</v>
      </c>
      <c r="I3118" t="s">
        <v>7826</v>
      </c>
      <c r="J3118" t="s">
        <v>10339</v>
      </c>
      <c r="K3118" t="s">
        <v>10247</v>
      </c>
      <c r="L3118" t="str">
        <f t="shared" si="48"/>
        <v>общ. Карлово, обл. Пловдив</v>
      </c>
    </row>
    <row r="3119" spans="1:12" x14ac:dyDescent="0.25">
      <c r="A3119" s="12" t="s">
        <v>2159</v>
      </c>
      <c r="B3119" s="186" t="s">
        <v>9784</v>
      </c>
      <c r="I3119" t="s">
        <v>7853</v>
      </c>
      <c r="J3119" t="s">
        <v>10506</v>
      </c>
      <c r="K3119" t="s">
        <v>10230</v>
      </c>
      <c r="L3119" t="str">
        <f t="shared" si="48"/>
        <v>общ. Гоце Делчев, обл. Благоевград</v>
      </c>
    </row>
    <row r="3120" spans="1:12" x14ac:dyDescent="0.25">
      <c r="A3120" s="12" t="s">
        <v>2158</v>
      </c>
      <c r="B3120" s="186" t="s">
        <v>9784</v>
      </c>
      <c r="I3120" t="s">
        <v>7827</v>
      </c>
      <c r="J3120" t="s">
        <v>10269</v>
      </c>
      <c r="K3120" t="s">
        <v>10232</v>
      </c>
      <c r="L3120" t="str">
        <f t="shared" si="48"/>
        <v>общ. Кърджали, обл. Кърджали</v>
      </c>
    </row>
    <row r="3121" spans="1:12" x14ac:dyDescent="0.25">
      <c r="A3121" s="12" t="s">
        <v>2157</v>
      </c>
      <c r="B3121" s="186" t="s">
        <v>10227</v>
      </c>
      <c r="I3121" t="s">
        <v>7828</v>
      </c>
      <c r="J3121" t="s">
        <v>10501</v>
      </c>
      <c r="K3121" t="s">
        <v>10243</v>
      </c>
      <c r="L3121" t="str">
        <f t="shared" si="48"/>
        <v>общ. Велики Преслав, обл. Шумен</v>
      </c>
    </row>
    <row r="3122" spans="1:12" x14ac:dyDescent="0.25">
      <c r="A3122" s="12" t="s">
        <v>2156</v>
      </c>
      <c r="B3122" s="186" t="s">
        <v>9784</v>
      </c>
      <c r="I3122" t="s">
        <v>7829</v>
      </c>
      <c r="J3122" t="s">
        <v>10302</v>
      </c>
      <c r="K3122" t="s">
        <v>10247</v>
      </c>
      <c r="L3122" t="str">
        <f t="shared" si="48"/>
        <v>общ. Асеновград, обл. Пловдив</v>
      </c>
    </row>
    <row r="3123" spans="1:12" x14ac:dyDescent="0.25">
      <c r="A3123" s="12" t="s">
        <v>2155</v>
      </c>
      <c r="B3123" s="186" t="s">
        <v>10227</v>
      </c>
      <c r="I3123" t="s">
        <v>7830</v>
      </c>
      <c r="J3123" t="s">
        <v>10401</v>
      </c>
      <c r="K3123" t="s">
        <v>10238</v>
      </c>
      <c r="L3123" t="str">
        <f t="shared" si="48"/>
        <v>общ. Рудозем, обл. Смолян</v>
      </c>
    </row>
    <row r="3124" spans="1:12" x14ac:dyDescent="0.25">
      <c r="A3124" s="12" t="s">
        <v>2154</v>
      </c>
      <c r="B3124" s="186" t="s">
        <v>9784</v>
      </c>
      <c r="I3124" t="s">
        <v>7831</v>
      </c>
      <c r="J3124" t="s">
        <v>10373</v>
      </c>
      <c r="K3124" t="s">
        <v>10230</v>
      </c>
      <c r="L3124" t="str">
        <f t="shared" si="48"/>
        <v>общ. Благоевград, обл. Благоевград</v>
      </c>
    </row>
    <row r="3125" spans="1:12" x14ac:dyDescent="0.25">
      <c r="A3125" s="12" t="s">
        <v>2153</v>
      </c>
      <c r="B3125" s="186" t="s">
        <v>10227</v>
      </c>
      <c r="I3125" t="s">
        <v>7832</v>
      </c>
      <c r="J3125" t="s">
        <v>10336</v>
      </c>
      <c r="K3125" t="s">
        <v>10248</v>
      </c>
      <c r="L3125" t="str">
        <f t="shared" si="48"/>
        <v>общ. Трън, обл. Перник</v>
      </c>
    </row>
    <row r="3126" spans="1:12" x14ac:dyDescent="0.25">
      <c r="A3126" s="12" t="s">
        <v>2151</v>
      </c>
      <c r="B3126" s="186" t="s">
        <v>9784</v>
      </c>
      <c r="I3126" t="s">
        <v>7833</v>
      </c>
      <c r="J3126" t="s">
        <v>10331</v>
      </c>
      <c r="K3126" t="s">
        <v>10255</v>
      </c>
      <c r="L3126" t="str">
        <f t="shared" si="48"/>
        <v>общ. Столична, обл. София (столица)</v>
      </c>
    </row>
    <row r="3127" spans="1:12" x14ac:dyDescent="0.25">
      <c r="A3127" s="12" t="s">
        <v>2150</v>
      </c>
      <c r="B3127" s="186" t="s">
        <v>10227</v>
      </c>
      <c r="I3127" t="s">
        <v>7833</v>
      </c>
      <c r="J3127" t="s">
        <v>10441</v>
      </c>
      <c r="K3127" t="s">
        <v>10245</v>
      </c>
      <c r="L3127" t="str">
        <f t="shared" si="48"/>
        <v>общ. Тополовград, обл. Хасково</v>
      </c>
    </row>
    <row r="3128" spans="1:12" x14ac:dyDescent="0.25">
      <c r="A3128" s="12" t="s">
        <v>2152</v>
      </c>
      <c r="B3128" s="186" t="s">
        <v>10227</v>
      </c>
      <c r="I3128" t="s">
        <v>7833</v>
      </c>
      <c r="J3128" t="s">
        <v>10336</v>
      </c>
      <c r="K3128" t="s">
        <v>10248</v>
      </c>
      <c r="L3128" t="str">
        <f t="shared" si="48"/>
        <v>общ. Трън, обл. Перник</v>
      </c>
    </row>
    <row r="3129" spans="1:12" x14ac:dyDescent="0.25">
      <c r="A3129" s="12" t="s">
        <v>2149</v>
      </c>
      <c r="B3129" s="186" t="s">
        <v>9784</v>
      </c>
      <c r="I3129" t="s">
        <v>7834</v>
      </c>
      <c r="J3129" t="s">
        <v>10335</v>
      </c>
      <c r="K3129" t="s">
        <v>10246</v>
      </c>
      <c r="L3129" t="str">
        <f t="shared" si="48"/>
        <v>общ. Враца, обл. Враца</v>
      </c>
    </row>
    <row r="3130" spans="1:12" x14ac:dyDescent="0.25">
      <c r="A3130" s="12" t="s">
        <v>2148</v>
      </c>
      <c r="B3130" s="186" t="s">
        <v>9784</v>
      </c>
      <c r="I3130" t="s">
        <v>7835</v>
      </c>
      <c r="J3130" t="s">
        <v>10288</v>
      </c>
      <c r="K3130" t="s">
        <v>10234</v>
      </c>
      <c r="L3130" t="str">
        <f t="shared" si="48"/>
        <v>общ. Габрово, обл. Габрово</v>
      </c>
    </row>
    <row r="3131" spans="1:12" x14ac:dyDescent="0.25">
      <c r="A3131" s="12" t="s">
        <v>2147</v>
      </c>
      <c r="B3131" s="186" t="s">
        <v>9784</v>
      </c>
      <c r="I3131" t="s">
        <v>7836</v>
      </c>
      <c r="J3131" t="s">
        <v>10339</v>
      </c>
      <c r="K3131" t="s">
        <v>10247</v>
      </c>
      <c r="L3131" t="str">
        <f t="shared" si="48"/>
        <v>общ. Карлово, обл. Пловдив</v>
      </c>
    </row>
    <row r="3132" spans="1:12" x14ac:dyDescent="0.25">
      <c r="A3132" s="12" t="s">
        <v>2146</v>
      </c>
      <c r="B3132" s="186" t="s">
        <v>10227</v>
      </c>
      <c r="I3132" t="s">
        <v>7837</v>
      </c>
      <c r="J3132" t="s">
        <v>10275</v>
      </c>
      <c r="K3132" t="s">
        <v>10232</v>
      </c>
      <c r="L3132" t="str">
        <f t="shared" si="48"/>
        <v>общ. Джебел, обл. Кърджали</v>
      </c>
    </row>
    <row r="3133" spans="1:12" x14ac:dyDescent="0.25">
      <c r="A3133" s="12" t="s">
        <v>2145</v>
      </c>
      <c r="B3133" s="186" t="s">
        <v>10227</v>
      </c>
      <c r="I3133" t="s">
        <v>7837</v>
      </c>
      <c r="J3133" t="s">
        <v>10390</v>
      </c>
      <c r="K3133" t="s">
        <v>10236</v>
      </c>
      <c r="L3133" t="str">
        <f t="shared" si="48"/>
        <v>общ. Руен, обл. Бургас</v>
      </c>
    </row>
    <row r="3134" spans="1:12" x14ac:dyDescent="0.25">
      <c r="A3134" s="12" t="s">
        <v>2144</v>
      </c>
      <c r="B3134" s="186" t="s">
        <v>10227</v>
      </c>
      <c r="I3134" t="s">
        <v>7838</v>
      </c>
      <c r="J3134" t="s">
        <v>10267</v>
      </c>
      <c r="K3134" t="s">
        <v>10234</v>
      </c>
      <c r="L3134" t="str">
        <f t="shared" si="48"/>
        <v>общ. Трявна, обл. Габрово</v>
      </c>
    </row>
    <row r="3135" spans="1:12" x14ac:dyDescent="0.25">
      <c r="A3135" s="12" t="s">
        <v>2143</v>
      </c>
      <c r="B3135" s="186" t="s">
        <v>9784</v>
      </c>
      <c r="I3135" t="s">
        <v>7839</v>
      </c>
      <c r="J3135" t="s">
        <v>10285</v>
      </c>
      <c r="K3135" t="s">
        <v>10238</v>
      </c>
      <c r="L3135" t="str">
        <f t="shared" si="48"/>
        <v>общ. Смолян, обл. Смолян</v>
      </c>
    </row>
    <row r="3136" spans="1:12" x14ac:dyDescent="0.25">
      <c r="A3136" s="12" t="s">
        <v>2142</v>
      </c>
      <c r="B3136" s="186" t="s">
        <v>9784</v>
      </c>
      <c r="I3136" t="s">
        <v>7840</v>
      </c>
      <c r="J3136" t="s">
        <v>10288</v>
      </c>
      <c r="K3136" t="s">
        <v>10234</v>
      </c>
      <c r="L3136" t="str">
        <f t="shared" si="48"/>
        <v>общ. Габрово, обл. Габрово</v>
      </c>
    </row>
    <row r="3137" spans="1:12" x14ac:dyDescent="0.25">
      <c r="A3137" s="12" t="s">
        <v>2141</v>
      </c>
      <c r="B3137" s="186" t="s">
        <v>9784</v>
      </c>
      <c r="I3137" t="s">
        <v>7841</v>
      </c>
      <c r="J3137" t="s">
        <v>10302</v>
      </c>
      <c r="K3137" t="s">
        <v>10247</v>
      </c>
      <c r="L3137" t="str">
        <f t="shared" si="48"/>
        <v>общ. Асеновград, обл. Пловдив</v>
      </c>
    </row>
    <row r="3138" spans="1:12" x14ac:dyDescent="0.25">
      <c r="A3138" s="12" t="s">
        <v>2140</v>
      </c>
      <c r="B3138" s="186" t="s">
        <v>10227</v>
      </c>
      <c r="I3138" t="s">
        <v>7843</v>
      </c>
      <c r="J3138" t="s">
        <v>10320</v>
      </c>
      <c r="K3138" t="s">
        <v>10232</v>
      </c>
      <c r="L3138" t="str">
        <f t="shared" ref="L3138:L3201" si="49">+J3138&amp;", "&amp;K3138</f>
        <v>общ. Черноочене, обл. Кърджали</v>
      </c>
    </row>
    <row r="3139" spans="1:12" x14ac:dyDescent="0.25">
      <c r="A3139" s="12" t="s">
        <v>2139</v>
      </c>
      <c r="B3139" s="186" t="s">
        <v>10227</v>
      </c>
      <c r="I3139" t="s">
        <v>7844</v>
      </c>
      <c r="J3139" t="s">
        <v>10426</v>
      </c>
      <c r="K3139" t="s">
        <v>10240</v>
      </c>
      <c r="L3139" t="str">
        <f t="shared" si="49"/>
        <v>общ. Годеч, обл. София</v>
      </c>
    </row>
    <row r="3140" spans="1:12" x14ac:dyDescent="0.25">
      <c r="A3140" s="12" t="s">
        <v>2138</v>
      </c>
      <c r="B3140" s="186" t="s">
        <v>9784</v>
      </c>
      <c r="I3140" t="s">
        <v>7845</v>
      </c>
      <c r="J3140" t="s">
        <v>10269</v>
      </c>
      <c r="K3140" t="s">
        <v>10232</v>
      </c>
      <c r="L3140" t="str">
        <f t="shared" si="49"/>
        <v>общ. Кърджали, обл. Кърджали</v>
      </c>
    </row>
    <row r="3141" spans="1:12" x14ac:dyDescent="0.25">
      <c r="A3141" s="12" t="s">
        <v>2137</v>
      </c>
      <c r="B3141" s="186" t="s">
        <v>10227</v>
      </c>
      <c r="I3141" t="s">
        <v>7846</v>
      </c>
      <c r="J3141" t="s">
        <v>10387</v>
      </c>
      <c r="K3141" t="s">
        <v>10248</v>
      </c>
      <c r="L3141" t="str">
        <f t="shared" si="49"/>
        <v>общ. Земен, обл. Перник</v>
      </c>
    </row>
    <row r="3142" spans="1:12" x14ac:dyDescent="0.25">
      <c r="A3142" s="12" t="s">
        <v>2136</v>
      </c>
      <c r="B3142" s="186" t="s">
        <v>10227</v>
      </c>
      <c r="I3142" t="s">
        <v>7847</v>
      </c>
      <c r="J3142" t="s">
        <v>10343</v>
      </c>
      <c r="K3142" t="s">
        <v>10252</v>
      </c>
      <c r="L3142" t="str">
        <f t="shared" si="49"/>
        <v>общ. Кочериново, обл. Кюстендил</v>
      </c>
    </row>
    <row r="3143" spans="1:12" x14ac:dyDescent="0.25">
      <c r="A3143" s="12" t="s">
        <v>2135</v>
      </c>
      <c r="B3143" s="186" t="s">
        <v>10227</v>
      </c>
      <c r="I3143" t="s">
        <v>7848</v>
      </c>
      <c r="J3143" t="s">
        <v>10298</v>
      </c>
      <c r="K3143" t="s">
        <v>10248</v>
      </c>
      <c r="L3143" t="str">
        <f t="shared" si="49"/>
        <v>общ. Брезник, обл. Перник</v>
      </c>
    </row>
    <row r="3144" spans="1:12" x14ac:dyDescent="0.25">
      <c r="A3144" s="12" t="s">
        <v>2134</v>
      </c>
      <c r="B3144" s="186" t="s">
        <v>10227</v>
      </c>
      <c r="I3144" t="s">
        <v>7849</v>
      </c>
      <c r="J3144" t="s">
        <v>10294</v>
      </c>
      <c r="K3144" t="s">
        <v>10242</v>
      </c>
      <c r="L3144" t="str">
        <f t="shared" si="49"/>
        <v>общ. Гълъбово, обл. Стара Загора</v>
      </c>
    </row>
    <row r="3145" spans="1:12" x14ac:dyDescent="0.25">
      <c r="A3145" s="12" t="s">
        <v>2133</v>
      </c>
      <c r="B3145" s="186" t="s">
        <v>10227</v>
      </c>
      <c r="I3145" t="s">
        <v>7849</v>
      </c>
      <c r="J3145" t="s">
        <v>10512</v>
      </c>
      <c r="K3145" t="s">
        <v>10240</v>
      </c>
      <c r="L3145" t="str">
        <f t="shared" si="49"/>
        <v>общ. Елин Пелин, обл. София</v>
      </c>
    </row>
    <row r="3146" spans="1:12" x14ac:dyDescent="0.25">
      <c r="A3146" s="12" t="s">
        <v>2132</v>
      </c>
      <c r="B3146" s="186" t="s">
        <v>10227</v>
      </c>
      <c r="I3146" t="s">
        <v>7850</v>
      </c>
      <c r="J3146" t="s">
        <v>10262</v>
      </c>
      <c r="K3146" t="s">
        <v>10232</v>
      </c>
      <c r="L3146" t="str">
        <f t="shared" si="49"/>
        <v>общ. Ардино, обл. Кърджали</v>
      </c>
    </row>
    <row r="3147" spans="1:12" x14ac:dyDescent="0.25">
      <c r="A3147" s="12" t="s">
        <v>2131</v>
      </c>
      <c r="B3147" s="186" t="s">
        <v>10227</v>
      </c>
      <c r="I3147" t="s">
        <v>7851</v>
      </c>
      <c r="J3147" t="s">
        <v>10303</v>
      </c>
      <c r="K3147" t="s">
        <v>10250</v>
      </c>
      <c r="L3147" t="str">
        <f t="shared" si="49"/>
        <v>общ. Никопол, обл. Плевен</v>
      </c>
    </row>
    <row r="3148" spans="1:12" x14ac:dyDescent="0.25">
      <c r="A3148" s="12" t="s">
        <v>2130</v>
      </c>
      <c r="B3148" s="186" t="s">
        <v>10227</v>
      </c>
      <c r="I3148" t="s">
        <v>7852</v>
      </c>
      <c r="J3148" t="s">
        <v>10348</v>
      </c>
      <c r="K3148" t="s">
        <v>10241</v>
      </c>
      <c r="L3148" t="str">
        <f t="shared" si="49"/>
        <v>общ. Павликени, обл. Велико Търново</v>
      </c>
    </row>
    <row r="3149" spans="1:12" x14ac:dyDescent="0.25">
      <c r="A3149" s="12" t="s">
        <v>2129</v>
      </c>
      <c r="B3149" s="186" t="s">
        <v>9784</v>
      </c>
      <c r="I3149" t="s">
        <v>7854</v>
      </c>
      <c r="J3149" t="s">
        <v>10445</v>
      </c>
      <c r="K3149" t="s">
        <v>10245</v>
      </c>
      <c r="L3149" t="str">
        <f t="shared" si="49"/>
        <v>общ. Свиленград, обл. Хасково</v>
      </c>
    </row>
    <row r="3150" spans="1:12" x14ac:dyDescent="0.25">
      <c r="A3150" s="12" t="s">
        <v>2128</v>
      </c>
      <c r="B3150" s="186" t="s">
        <v>10227</v>
      </c>
      <c r="I3150" t="s">
        <v>7855</v>
      </c>
      <c r="J3150" t="s">
        <v>10332</v>
      </c>
      <c r="K3150" t="s">
        <v>10240</v>
      </c>
      <c r="L3150" t="str">
        <f t="shared" si="49"/>
        <v>общ. Ихтиман, обл. София</v>
      </c>
    </row>
    <row r="3151" spans="1:12" x14ac:dyDescent="0.25">
      <c r="A3151" s="12" t="s">
        <v>2127</v>
      </c>
      <c r="B3151" s="186" t="s">
        <v>10227</v>
      </c>
      <c r="I3151" t="s">
        <v>7856</v>
      </c>
      <c r="J3151" t="s">
        <v>10323</v>
      </c>
      <c r="K3151" t="s">
        <v>10234</v>
      </c>
      <c r="L3151" t="str">
        <f t="shared" si="49"/>
        <v>общ. Дряново, обл. Габрово</v>
      </c>
    </row>
    <row r="3152" spans="1:12" x14ac:dyDescent="0.25">
      <c r="A3152" s="12" t="s">
        <v>2126</v>
      </c>
      <c r="B3152" s="186" t="s">
        <v>9784</v>
      </c>
      <c r="I3152" t="s">
        <v>7857</v>
      </c>
      <c r="J3152" t="s">
        <v>10270</v>
      </c>
      <c r="K3152" t="s">
        <v>10236</v>
      </c>
      <c r="L3152" t="str">
        <f t="shared" si="49"/>
        <v>общ. Айтос, обл. Бургас</v>
      </c>
    </row>
    <row r="3153" spans="1:12" x14ac:dyDescent="0.25">
      <c r="A3153" s="12" t="s">
        <v>2125</v>
      </c>
      <c r="B3153" s="186" t="s">
        <v>10227</v>
      </c>
      <c r="I3153" t="s">
        <v>7858</v>
      </c>
      <c r="J3153" t="s">
        <v>10297</v>
      </c>
      <c r="K3153" t="s">
        <v>10232</v>
      </c>
      <c r="L3153" t="str">
        <f t="shared" si="49"/>
        <v>общ. Кирково, обл. Кърджали</v>
      </c>
    </row>
    <row r="3154" spans="1:12" x14ac:dyDescent="0.25">
      <c r="A3154" s="12" t="s">
        <v>2124</v>
      </c>
      <c r="B3154" s="186" t="s">
        <v>10227</v>
      </c>
      <c r="I3154" t="s">
        <v>9688</v>
      </c>
      <c r="J3154" t="s">
        <v>10418</v>
      </c>
      <c r="K3154" t="s">
        <v>10242</v>
      </c>
      <c r="L3154" t="str">
        <f t="shared" si="49"/>
        <v>общ. Мъглиж, обл. Стара Загора</v>
      </c>
    </row>
    <row r="3155" spans="1:12" x14ac:dyDescent="0.25">
      <c r="A3155" s="12" t="s">
        <v>2123</v>
      </c>
      <c r="B3155" s="186" t="s">
        <v>10227</v>
      </c>
      <c r="I3155" t="s">
        <v>7859</v>
      </c>
      <c r="J3155" t="s">
        <v>10300</v>
      </c>
      <c r="K3155" t="s">
        <v>10238</v>
      </c>
      <c r="L3155" t="str">
        <f t="shared" si="49"/>
        <v>общ. Мадан, обл. Смолян</v>
      </c>
    </row>
    <row r="3156" spans="1:12" x14ac:dyDescent="0.25">
      <c r="A3156" s="12" t="s">
        <v>2122</v>
      </c>
      <c r="B3156" s="186" t="s">
        <v>10227</v>
      </c>
      <c r="I3156" t="s">
        <v>7860</v>
      </c>
      <c r="J3156" t="s">
        <v>10375</v>
      </c>
      <c r="K3156" t="s">
        <v>10254</v>
      </c>
      <c r="L3156" t="str">
        <f t="shared" si="49"/>
        <v>общ. Кубрат, обл. Разград</v>
      </c>
    </row>
    <row r="3157" spans="1:12" x14ac:dyDescent="0.25">
      <c r="A3157" s="12" t="s">
        <v>2121</v>
      </c>
      <c r="B3157" s="186" t="s">
        <v>10227</v>
      </c>
      <c r="I3157" t="s">
        <v>7861</v>
      </c>
      <c r="J3157" t="s">
        <v>10294</v>
      </c>
      <c r="K3157" t="s">
        <v>10242</v>
      </c>
      <c r="L3157" t="str">
        <f t="shared" si="49"/>
        <v>общ. Гълъбово, обл. Стара Загора</v>
      </c>
    </row>
    <row r="3158" spans="1:12" x14ac:dyDescent="0.25">
      <c r="A3158" s="12" t="s">
        <v>2120</v>
      </c>
      <c r="B3158" s="186" t="s">
        <v>9784</v>
      </c>
      <c r="I3158" t="s">
        <v>7861</v>
      </c>
      <c r="J3158" t="s">
        <v>10269</v>
      </c>
      <c r="K3158" t="s">
        <v>10232</v>
      </c>
      <c r="L3158" t="str">
        <f t="shared" si="49"/>
        <v>общ. Кърджали, обл. Кърджали</v>
      </c>
    </row>
    <row r="3159" spans="1:12" x14ac:dyDescent="0.25">
      <c r="A3159" s="12" t="s">
        <v>2119</v>
      </c>
      <c r="B3159" s="186" t="s">
        <v>9784</v>
      </c>
      <c r="I3159" t="s">
        <v>7862</v>
      </c>
      <c r="J3159" t="s">
        <v>10307</v>
      </c>
      <c r="K3159" t="s">
        <v>10236</v>
      </c>
      <c r="L3159" t="str">
        <f t="shared" si="49"/>
        <v>общ. Карнобат, обл. Бургас</v>
      </c>
    </row>
    <row r="3160" spans="1:12" x14ac:dyDescent="0.25">
      <c r="A3160" s="12" t="s">
        <v>2118</v>
      </c>
      <c r="B3160" s="186" t="s">
        <v>10227</v>
      </c>
      <c r="I3160" t="s">
        <v>7863</v>
      </c>
      <c r="J3160" t="s">
        <v>10443</v>
      </c>
      <c r="K3160" t="s">
        <v>10252</v>
      </c>
      <c r="L3160" t="str">
        <f t="shared" si="49"/>
        <v>общ. Невестино, обл. Кюстендил</v>
      </c>
    </row>
    <row r="3161" spans="1:12" x14ac:dyDescent="0.25">
      <c r="A3161" s="12" t="s">
        <v>2117</v>
      </c>
      <c r="B3161" s="186" t="s">
        <v>10227</v>
      </c>
      <c r="I3161" t="s">
        <v>7864</v>
      </c>
      <c r="J3161" t="s">
        <v>10293</v>
      </c>
      <c r="K3161" t="s">
        <v>10241</v>
      </c>
      <c r="L3161" t="str">
        <f t="shared" si="49"/>
        <v>общ. Елена, обл. Велико Търново</v>
      </c>
    </row>
    <row r="3162" spans="1:12" x14ac:dyDescent="0.25">
      <c r="A3162" s="12" t="s">
        <v>2116</v>
      </c>
      <c r="B3162" s="186" t="s">
        <v>9784</v>
      </c>
      <c r="I3162" t="s">
        <v>7865</v>
      </c>
      <c r="J3162" t="s">
        <v>10331</v>
      </c>
      <c r="K3162" t="s">
        <v>10255</v>
      </c>
      <c r="L3162" t="str">
        <f t="shared" si="49"/>
        <v>общ. Столична, обл. София (столица)</v>
      </c>
    </row>
    <row r="3163" spans="1:12" x14ac:dyDescent="0.25">
      <c r="A3163" s="12" t="s">
        <v>2115</v>
      </c>
      <c r="B3163" s="186" t="s">
        <v>10227</v>
      </c>
      <c r="I3163" t="s">
        <v>7866</v>
      </c>
      <c r="J3163" t="s">
        <v>10366</v>
      </c>
      <c r="K3163" t="s">
        <v>10251</v>
      </c>
      <c r="L3163" t="str">
        <f t="shared" si="49"/>
        <v>общ. Бойчиновци, обл. Монтана</v>
      </c>
    </row>
    <row r="3164" spans="1:12" x14ac:dyDescent="0.25">
      <c r="A3164" s="12" t="s">
        <v>2114</v>
      </c>
      <c r="B3164" s="186" t="s">
        <v>10227</v>
      </c>
      <c r="I3164" t="s">
        <v>7867</v>
      </c>
      <c r="J3164" t="s">
        <v>10376</v>
      </c>
      <c r="K3164" t="s">
        <v>10247</v>
      </c>
      <c r="L3164" t="str">
        <f t="shared" si="49"/>
        <v>общ. Хисаря, обл. Пловдив</v>
      </c>
    </row>
    <row r="3165" spans="1:12" x14ac:dyDescent="0.25">
      <c r="A3165" s="12" t="s">
        <v>2113</v>
      </c>
      <c r="B3165" s="186" t="s">
        <v>10227</v>
      </c>
      <c r="I3165" t="s">
        <v>7873</v>
      </c>
      <c r="J3165" t="s">
        <v>10476</v>
      </c>
      <c r="K3165" t="s">
        <v>10245</v>
      </c>
      <c r="L3165" t="str">
        <f t="shared" si="49"/>
        <v>общ. Симеоновград, обл. Хасково</v>
      </c>
    </row>
    <row r="3166" spans="1:12" x14ac:dyDescent="0.25">
      <c r="A3166" s="12" t="s">
        <v>2112</v>
      </c>
      <c r="B3166" s="186" t="s">
        <v>9784</v>
      </c>
      <c r="I3166" t="s">
        <v>7874</v>
      </c>
      <c r="J3166" t="s">
        <v>10276</v>
      </c>
      <c r="K3166" t="s">
        <v>10239</v>
      </c>
      <c r="L3166" t="str">
        <f t="shared" si="49"/>
        <v>общ. Търговище, обл. Търговище</v>
      </c>
    </row>
    <row r="3167" spans="1:12" x14ac:dyDescent="0.25">
      <c r="A3167" s="12" t="s">
        <v>2111</v>
      </c>
      <c r="B3167" s="186" t="s">
        <v>9784</v>
      </c>
      <c r="I3167" t="s">
        <v>7875</v>
      </c>
      <c r="J3167" t="s">
        <v>10285</v>
      </c>
      <c r="K3167" t="s">
        <v>10238</v>
      </c>
      <c r="L3167" t="str">
        <f t="shared" si="49"/>
        <v>общ. Смолян, обл. Смолян</v>
      </c>
    </row>
    <row r="3168" spans="1:12" x14ac:dyDescent="0.25">
      <c r="A3168" s="12" t="s">
        <v>2110</v>
      </c>
      <c r="B3168" s="186" t="s">
        <v>9784</v>
      </c>
      <c r="I3168" t="s">
        <v>7876</v>
      </c>
      <c r="J3168" t="s">
        <v>10391</v>
      </c>
      <c r="K3168" t="s">
        <v>10245</v>
      </c>
      <c r="L3168" t="str">
        <f t="shared" si="49"/>
        <v>общ. Харманли, обл. Хасково</v>
      </c>
    </row>
    <row r="3169" spans="1:12" x14ac:dyDescent="0.25">
      <c r="A3169" s="12" t="s">
        <v>2109</v>
      </c>
      <c r="B3169" s="186" t="s">
        <v>10227</v>
      </c>
      <c r="I3169" t="s">
        <v>7878</v>
      </c>
      <c r="J3169" t="s">
        <v>10464</v>
      </c>
      <c r="K3169" t="s">
        <v>10247</v>
      </c>
      <c r="L3169" t="str">
        <f t="shared" si="49"/>
        <v>общ. Съединение, обл. Пловдив</v>
      </c>
    </row>
    <row r="3170" spans="1:12" x14ac:dyDescent="0.25">
      <c r="A3170" s="12" t="s">
        <v>2108</v>
      </c>
      <c r="B3170" s="186" t="s">
        <v>10227</v>
      </c>
      <c r="I3170" t="s">
        <v>7879</v>
      </c>
      <c r="J3170" t="s">
        <v>10499</v>
      </c>
      <c r="K3170" t="s">
        <v>10242</v>
      </c>
      <c r="L3170" t="str">
        <f t="shared" si="49"/>
        <v>общ. Братя Даскалови, обл. Стара Загора</v>
      </c>
    </row>
    <row r="3171" spans="1:12" x14ac:dyDescent="0.25">
      <c r="A3171" s="12" t="s">
        <v>2107</v>
      </c>
      <c r="B3171" s="186" t="s">
        <v>10227</v>
      </c>
      <c r="I3171" t="s">
        <v>7880</v>
      </c>
      <c r="J3171" t="s">
        <v>10297</v>
      </c>
      <c r="K3171" t="s">
        <v>10232</v>
      </c>
      <c r="L3171" t="str">
        <f t="shared" si="49"/>
        <v>общ. Кирково, обл. Кърджали</v>
      </c>
    </row>
    <row r="3172" spans="1:12" x14ac:dyDescent="0.25">
      <c r="A3172" s="12" t="s">
        <v>2106</v>
      </c>
      <c r="B3172" s="186" t="s">
        <v>10227</v>
      </c>
      <c r="I3172" t="s">
        <v>7881</v>
      </c>
      <c r="J3172" t="s">
        <v>10310</v>
      </c>
      <c r="K3172" t="s">
        <v>10232</v>
      </c>
      <c r="L3172" t="str">
        <f t="shared" si="49"/>
        <v>общ. Момчилград, обл. Кърджали</v>
      </c>
    </row>
    <row r="3173" spans="1:12" x14ac:dyDescent="0.25">
      <c r="A3173" s="12" t="s">
        <v>2105</v>
      </c>
      <c r="B3173" s="186" t="s">
        <v>9784</v>
      </c>
      <c r="I3173" t="s">
        <v>7882</v>
      </c>
      <c r="J3173" t="s">
        <v>10302</v>
      </c>
      <c r="K3173" t="s">
        <v>10247</v>
      </c>
      <c r="L3173" t="str">
        <f t="shared" si="49"/>
        <v>общ. Асеновград, обл. Пловдив</v>
      </c>
    </row>
    <row r="3174" spans="1:12" x14ac:dyDescent="0.25">
      <c r="A3174" s="12" t="s">
        <v>2104</v>
      </c>
      <c r="B3174" s="186" t="s">
        <v>10227</v>
      </c>
      <c r="I3174" t="s">
        <v>7883</v>
      </c>
      <c r="J3174" t="s">
        <v>10336</v>
      </c>
      <c r="K3174" t="s">
        <v>10248</v>
      </c>
      <c r="L3174" t="str">
        <f t="shared" si="49"/>
        <v>общ. Трън, обл. Перник</v>
      </c>
    </row>
    <row r="3175" spans="1:12" x14ac:dyDescent="0.25">
      <c r="A3175" s="12" t="s">
        <v>2103</v>
      </c>
      <c r="B3175" s="186" t="s">
        <v>10227</v>
      </c>
      <c r="I3175" t="s">
        <v>7884</v>
      </c>
      <c r="J3175" t="s">
        <v>10427</v>
      </c>
      <c r="K3175" t="s">
        <v>10243</v>
      </c>
      <c r="L3175" t="str">
        <f t="shared" si="49"/>
        <v>общ. Каолиново, обл. Шумен</v>
      </c>
    </row>
    <row r="3176" spans="1:12" x14ac:dyDescent="0.25">
      <c r="A3176" s="12" t="s">
        <v>2102</v>
      </c>
      <c r="B3176" s="186" t="s">
        <v>9784</v>
      </c>
      <c r="I3176" t="s">
        <v>7885</v>
      </c>
      <c r="J3176" t="s">
        <v>10516</v>
      </c>
      <c r="K3176" t="s">
        <v>10249</v>
      </c>
      <c r="L3176" t="str">
        <f t="shared" si="49"/>
        <v>общ. Нова Загора, обл. Сливен</v>
      </c>
    </row>
    <row r="3177" spans="1:12" x14ac:dyDescent="0.25">
      <c r="A3177" s="12" t="s">
        <v>2101</v>
      </c>
      <c r="B3177" s="186" t="s">
        <v>9784</v>
      </c>
      <c r="I3177" t="s">
        <v>7886</v>
      </c>
      <c r="J3177" t="s">
        <v>10502</v>
      </c>
      <c r="K3177" t="s">
        <v>10241</v>
      </c>
      <c r="L3177" t="str">
        <f t="shared" si="49"/>
        <v>общ. Велико Търново, обл. Велико Търново</v>
      </c>
    </row>
    <row r="3178" spans="1:12" x14ac:dyDescent="0.25">
      <c r="A3178" s="12" t="s">
        <v>2100</v>
      </c>
      <c r="B3178" s="186" t="s">
        <v>10227</v>
      </c>
      <c r="I3178" t="s">
        <v>7887</v>
      </c>
      <c r="J3178" t="s">
        <v>10386</v>
      </c>
      <c r="K3178" t="s">
        <v>10240</v>
      </c>
      <c r="L3178" t="str">
        <f t="shared" si="49"/>
        <v>общ. Драгоман, обл. София</v>
      </c>
    </row>
    <row r="3179" spans="1:12" x14ac:dyDescent="0.25">
      <c r="A3179" s="12" t="s">
        <v>2099</v>
      </c>
      <c r="B3179" s="186" t="s">
        <v>10227</v>
      </c>
      <c r="I3179" t="s">
        <v>7888</v>
      </c>
      <c r="J3179" t="s">
        <v>10320</v>
      </c>
      <c r="K3179" t="s">
        <v>10232</v>
      </c>
      <c r="L3179" t="str">
        <f t="shared" si="49"/>
        <v>общ. Черноочене, обл. Кърджали</v>
      </c>
    </row>
    <row r="3180" spans="1:12" x14ac:dyDescent="0.25">
      <c r="A3180" s="12" t="s">
        <v>2098</v>
      </c>
      <c r="B3180" s="186" t="s">
        <v>9784</v>
      </c>
      <c r="I3180" t="s">
        <v>7014</v>
      </c>
      <c r="J3180" t="s">
        <v>10307</v>
      </c>
      <c r="K3180" t="s">
        <v>10236</v>
      </c>
      <c r="L3180" t="str">
        <f t="shared" si="49"/>
        <v>общ. Карнобат, обл. Бургас</v>
      </c>
    </row>
    <row r="3181" spans="1:12" x14ac:dyDescent="0.25">
      <c r="A3181" s="12" t="s">
        <v>2097</v>
      </c>
      <c r="B3181" s="186" t="s">
        <v>9784</v>
      </c>
      <c r="I3181" t="s">
        <v>7014</v>
      </c>
      <c r="J3181" t="s">
        <v>10269</v>
      </c>
      <c r="K3181" t="s">
        <v>10232</v>
      </c>
      <c r="L3181" t="str">
        <f t="shared" si="49"/>
        <v>общ. Кърджали, обл. Кърджали</v>
      </c>
    </row>
    <row r="3182" spans="1:12" x14ac:dyDescent="0.25">
      <c r="A3182" s="12" t="s">
        <v>2096</v>
      </c>
      <c r="B3182" s="186" t="s">
        <v>10227</v>
      </c>
      <c r="I3182" t="s">
        <v>7014</v>
      </c>
      <c r="J3182" t="s">
        <v>10443</v>
      </c>
      <c r="K3182" t="s">
        <v>10252</v>
      </c>
      <c r="L3182" t="str">
        <f t="shared" si="49"/>
        <v>общ. Невестино, обл. Кюстендил</v>
      </c>
    </row>
    <row r="3183" spans="1:12" x14ac:dyDescent="0.25">
      <c r="A3183" s="12" t="s">
        <v>2095</v>
      </c>
      <c r="B3183" s="186" t="s">
        <v>10227</v>
      </c>
      <c r="I3183" t="s">
        <v>7889</v>
      </c>
      <c r="J3183" t="s">
        <v>10377</v>
      </c>
      <c r="K3183" t="s">
        <v>10233</v>
      </c>
      <c r="L3183" t="str">
        <f t="shared" si="49"/>
        <v>общ. Ветрино, обл. Варна</v>
      </c>
    </row>
    <row r="3184" spans="1:12" x14ac:dyDescent="0.25">
      <c r="A3184" s="12" t="s">
        <v>2094</v>
      </c>
      <c r="B3184" s="186" t="s">
        <v>9784</v>
      </c>
      <c r="I3184" t="s">
        <v>7890</v>
      </c>
      <c r="J3184" t="s">
        <v>10331</v>
      </c>
      <c r="K3184" t="s">
        <v>10255</v>
      </c>
      <c r="L3184" t="str">
        <f t="shared" si="49"/>
        <v>общ. Столична, обл. София (столица)</v>
      </c>
    </row>
    <row r="3185" spans="1:12" x14ac:dyDescent="0.25">
      <c r="A3185" s="12" t="s">
        <v>2093</v>
      </c>
      <c r="B3185" s="186" t="s">
        <v>10227</v>
      </c>
      <c r="I3185" t="s">
        <v>7891</v>
      </c>
      <c r="J3185" t="s">
        <v>10517</v>
      </c>
      <c r="K3185" t="s">
        <v>10237</v>
      </c>
      <c r="L3185" t="str">
        <f t="shared" si="49"/>
        <v>общ. Ново село, обл. Видин</v>
      </c>
    </row>
    <row r="3186" spans="1:12" x14ac:dyDescent="0.25">
      <c r="A3186" s="12" t="s">
        <v>2092</v>
      </c>
      <c r="B3186" s="186" t="s">
        <v>10227</v>
      </c>
      <c r="I3186" t="s">
        <v>7892</v>
      </c>
      <c r="J3186" t="s">
        <v>10318</v>
      </c>
      <c r="K3186" t="s">
        <v>10248</v>
      </c>
      <c r="L3186" t="str">
        <f t="shared" si="49"/>
        <v>общ. Радомир, обл. Перник</v>
      </c>
    </row>
    <row r="3187" spans="1:12" x14ac:dyDescent="0.25">
      <c r="A3187" s="12" t="s">
        <v>2091</v>
      </c>
      <c r="B3187" s="186" t="s">
        <v>10227</v>
      </c>
      <c r="I3187" t="s">
        <v>7893</v>
      </c>
      <c r="J3187" t="s">
        <v>10504</v>
      </c>
      <c r="K3187" t="s">
        <v>10240</v>
      </c>
      <c r="L3187" t="str">
        <f t="shared" si="49"/>
        <v>общ. Горна Малина, обл. София</v>
      </c>
    </row>
    <row r="3188" spans="1:12" x14ac:dyDescent="0.25">
      <c r="A3188" s="12" t="s">
        <v>2090</v>
      </c>
      <c r="B3188" s="186" t="s">
        <v>10227</v>
      </c>
      <c r="I3188" t="s">
        <v>7894</v>
      </c>
      <c r="J3188" t="s">
        <v>10348</v>
      </c>
      <c r="K3188" t="s">
        <v>10241</v>
      </c>
      <c r="L3188" t="str">
        <f t="shared" si="49"/>
        <v>общ. Павликени, обл. Велико Търново</v>
      </c>
    </row>
    <row r="3189" spans="1:12" x14ac:dyDescent="0.25">
      <c r="A3189" s="12" t="s">
        <v>2089</v>
      </c>
      <c r="B3189" s="186" t="s">
        <v>10227</v>
      </c>
      <c r="I3189" t="s">
        <v>7895</v>
      </c>
      <c r="J3189" t="s">
        <v>10464</v>
      </c>
      <c r="K3189" t="s">
        <v>10247</v>
      </c>
      <c r="L3189" t="str">
        <f t="shared" si="49"/>
        <v>общ. Съединение, обл. Пловдив</v>
      </c>
    </row>
    <row r="3190" spans="1:12" x14ac:dyDescent="0.25">
      <c r="A3190" s="12" t="s">
        <v>2088</v>
      </c>
      <c r="B3190" s="186" t="s">
        <v>10227</v>
      </c>
      <c r="I3190" t="s">
        <v>9690</v>
      </c>
      <c r="J3190" t="s">
        <v>10439</v>
      </c>
      <c r="K3190" t="s">
        <v>10238</v>
      </c>
      <c r="L3190" t="str">
        <f t="shared" si="49"/>
        <v>общ. Неделино, обл. Смолян</v>
      </c>
    </row>
    <row r="3191" spans="1:12" x14ac:dyDescent="0.25">
      <c r="A3191" s="12" t="s">
        <v>2087</v>
      </c>
      <c r="B3191" s="186" t="s">
        <v>10227</v>
      </c>
      <c r="I3191" t="s">
        <v>7896</v>
      </c>
      <c r="J3191" t="s">
        <v>10386</v>
      </c>
      <c r="K3191" t="s">
        <v>10240</v>
      </c>
      <c r="L3191" t="str">
        <f t="shared" si="49"/>
        <v>общ. Драгоман, обл. София</v>
      </c>
    </row>
    <row r="3192" spans="1:12" x14ac:dyDescent="0.25">
      <c r="A3192" s="12" t="s">
        <v>2086</v>
      </c>
      <c r="B3192" s="186" t="s">
        <v>10227</v>
      </c>
      <c r="I3192" t="s">
        <v>7897</v>
      </c>
      <c r="J3192" t="s">
        <v>10443</v>
      </c>
      <c r="K3192" t="s">
        <v>10252</v>
      </c>
      <c r="L3192" t="str">
        <f t="shared" si="49"/>
        <v>общ. Невестино, обл. Кюстендил</v>
      </c>
    </row>
    <row r="3193" spans="1:12" x14ac:dyDescent="0.25">
      <c r="A3193" s="12" t="s">
        <v>2085</v>
      </c>
      <c r="B3193" s="186" t="s">
        <v>10227</v>
      </c>
      <c r="I3193" t="s">
        <v>7898</v>
      </c>
      <c r="J3193" t="s">
        <v>10336</v>
      </c>
      <c r="K3193" t="s">
        <v>10248</v>
      </c>
      <c r="L3193" t="str">
        <f t="shared" si="49"/>
        <v>общ. Трън, обл. Перник</v>
      </c>
    </row>
    <row r="3194" spans="1:12" x14ac:dyDescent="0.25">
      <c r="A3194" s="12" t="s">
        <v>2084</v>
      </c>
      <c r="B3194" s="186" t="s">
        <v>9784</v>
      </c>
      <c r="I3194" t="s">
        <v>7899</v>
      </c>
      <c r="J3194" t="s">
        <v>10329</v>
      </c>
      <c r="K3194" t="s">
        <v>10254</v>
      </c>
      <c r="L3194" t="str">
        <f t="shared" si="49"/>
        <v>общ. Разград, обл. Разград</v>
      </c>
    </row>
    <row r="3195" spans="1:12" x14ac:dyDescent="0.25">
      <c r="A3195" s="12" t="s">
        <v>2083</v>
      </c>
      <c r="B3195" s="186" t="s">
        <v>10227</v>
      </c>
      <c r="I3195" t="s">
        <v>7900</v>
      </c>
      <c r="J3195" t="s">
        <v>10293</v>
      </c>
      <c r="K3195" t="s">
        <v>10241</v>
      </c>
      <c r="L3195" t="str">
        <f t="shared" si="49"/>
        <v>общ. Елена, обл. Велико Търново</v>
      </c>
    </row>
    <row r="3196" spans="1:12" x14ac:dyDescent="0.25">
      <c r="A3196" s="12" t="s">
        <v>2082</v>
      </c>
      <c r="B3196" s="186" t="s">
        <v>10227</v>
      </c>
      <c r="I3196" t="s">
        <v>7900</v>
      </c>
      <c r="J3196" t="s">
        <v>10267</v>
      </c>
      <c r="K3196" t="s">
        <v>10234</v>
      </c>
      <c r="L3196" t="str">
        <f t="shared" si="49"/>
        <v>общ. Трявна, обл. Габрово</v>
      </c>
    </row>
    <row r="3197" spans="1:12" x14ac:dyDescent="0.25">
      <c r="A3197" s="12" t="s">
        <v>2081</v>
      </c>
      <c r="B3197" s="186" t="s">
        <v>10227</v>
      </c>
      <c r="I3197" t="s">
        <v>7901</v>
      </c>
      <c r="J3197" t="s">
        <v>10283</v>
      </c>
      <c r="K3197" t="s">
        <v>10244</v>
      </c>
      <c r="L3197" t="str">
        <f t="shared" si="49"/>
        <v>общ. Стралджа, обл. Ямбол</v>
      </c>
    </row>
    <row r="3198" spans="1:12" x14ac:dyDescent="0.25">
      <c r="A3198" s="12" t="s">
        <v>2080</v>
      </c>
      <c r="B3198" s="186" t="s">
        <v>10227</v>
      </c>
      <c r="I3198" t="s">
        <v>7902</v>
      </c>
      <c r="J3198" t="s">
        <v>10362</v>
      </c>
      <c r="K3198" t="s">
        <v>10231</v>
      </c>
      <c r="L3198" t="str">
        <f t="shared" si="49"/>
        <v>общ. Каварна, обл. Добрич</v>
      </c>
    </row>
    <row r="3199" spans="1:12" x14ac:dyDescent="0.25">
      <c r="A3199" s="12" t="s">
        <v>2079</v>
      </c>
      <c r="B3199" s="186" t="s">
        <v>10227</v>
      </c>
      <c r="I3199" t="s">
        <v>7902</v>
      </c>
      <c r="J3199" t="s">
        <v>10413</v>
      </c>
      <c r="K3199" t="s">
        <v>10249</v>
      </c>
      <c r="L3199" t="str">
        <f t="shared" si="49"/>
        <v>общ. Котел, обл. Сливен</v>
      </c>
    </row>
    <row r="3200" spans="1:12" x14ac:dyDescent="0.25">
      <c r="A3200" s="12" t="s">
        <v>2078</v>
      </c>
      <c r="B3200" s="186" t="s">
        <v>10227</v>
      </c>
      <c r="I3200" t="s">
        <v>7903</v>
      </c>
      <c r="J3200" t="s">
        <v>10332</v>
      </c>
      <c r="K3200" t="s">
        <v>10240</v>
      </c>
      <c r="L3200" t="str">
        <f t="shared" si="49"/>
        <v>общ. Ихтиман, обл. София</v>
      </c>
    </row>
    <row r="3201" spans="1:12" x14ac:dyDescent="0.25">
      <c r="A3201" s="12" t="s">
        <v>2077</v>
      </c>
      <c r="B3201" s="186" t="s">
        <v>10227</v>
      </c>
      <c r="I3201" t="s">
        <v>7904</v>
      </c>
      <c r="J3201" t="s">
        <v>10323</v>
      </c>
      <c r="K3201" t="s">
        <v>10234</v>
      </c>
      <c r="L3201" t="str">
        <f t="shared" si="49"/>
        <v>общ. Дряново, обл. Габрово</v>
      </c>
    </row>
    <row r="3202" spans="1:12" x14ac:dyDescent="0.25">
      <c r="A3202" s="12" t="s">
        <v>2076</v>
      </c>
      <c r="B3202" s="186" t="s">
        <v>9784</v>
      </c>
      <c r="I3202" t="s">
        <v>7905</v>
      </c>
      <c r="J3202" t="s">
        <v>10269</v>
      </c>
      <c r="K3202" t="s">
        <v>10232</v>
      </c>
      <c r="L3202" t="str">
        <f t="shared" ref="L3202:L3265" si="50">+J3202&amp;", "&amp;K3202</f>
        <v>общ. Кърджали, обл. Кърджали</v>
      </c>
    </row>
    <row r="3203" spans="1:12" x14ac:dyDescent="0.25">
      <c r="A3203" s="12" t="s">
        <v>2075</v>
      </c>
      <c r="B3203" s="186" t="s">
        <v>10227</v>
      </c>
      <c r="I3203" t="s">
        <v>7906</v>
      </c>
      <c r="J3203" t="s">
        <v>10395</v>
      </c>
      <c r="K3203" t="s">
        <v>10233</v>
      </c>
      <c r="L3203" t="str">
        <f t="shared" si="50"/>
        <v>общ. Провадия, обл. Варна</v>
      </c>
    </row>
    <row r="3204" spans="1:12" x14ac:dyDescent="0.25">
      <c r="A3204" s="12" t="s">
        <v>2074</v>
      </c>
      <c r="B3204" s="186" t="s">
        <v>10227</v>
      </c>
      <c r="I3204" t="s">
        <v>7907</v>
      </c>
      <c r="J3204" t="s">
        <v>10267</v>
      </c>
      <c r="K3204" t="s">
        <v>10234</v>
      </c>
      <c r="L3204" t="str">
        <f t="shared" si="50"/>
        <v>общ. Трявна, обл. Габрово</v>
      </c>
    </row>
    <row r="3205" spans="1:12" x14ac:dyDescent="0.25">
      <c r="A3205" s="12" t="s">
        <v>2073</v>
      </c>
      <c r="B3205" s="186" t="s">
        <v>10227</v>
      </c>
      <c r="I3205" t="s">
        <v>7908</v>
      </c>
      <c r="J3205" t="s">
        <v>10310</v>
      </c>
      <c r="K3205" t="s">
        <v>10232</v>
      </c>
      <c r="L3205" t="str">
        <f t="shared" si="50"/>
        <v>общ. Момчилград, обл. Кърджали</v>
      </c>
    </row>
    <row r="3206" spans="1:12" x14ac:dyDescent="0.25">
      <c r="A3206" s="12" t="s">
        <v>2072</v>
      </c>
      <c r="B3206" s="186" t="s">
        <v>10227</v>
      </c>
      <c r="I3206" t="s">
        <v>7909</v>
      </c>
      <c r="J3206" t="s">
        <v>10377</v>
      </c>
      <c r="K3206" t="s">
        <v>10233</v>
      </c>
      <c r="L3206" t="str">
        <f t="shared" si="50"/>
        <v>общ. Ветрино, обл. Варна</v>
      </c>
    </row>
    <row r="3207" spans="1:12" x14ac:dyDescent="0.25">
      <c r="A3207" s="12" t="s">
        <v>2071</v>
      </c>
      <c r="B3207" s="186" t="s">
        <v>10227</v>
      </c>
      <c r="I3207" t="s">
        <v>7910</v>
      </c>
      <c r="J3207" t="s">
        <v>10298</v>
      </c>
      <c r="K3207" t="s">
        <v>10248</v>
      </c>
      <c r="L3207" t="str">
        <f t="shared" si="50"/>
        <v>общ. Брезник, обл. Перник</v>
      </c>
    </row>
    <row r="3208" spans="1:12" x14ac:dyDescent="0.25">
      <c r="A3208" s="12" t="s">
        <v>2070</v>
      </c>
      <c r="B3208" s="186" t="s">
        <v>10227</v>
      </c>
      <c r="I3208" t="s">
        <v>9691</v>
      </c>
      <c r="J3208" t="s">
        <v>10340</v>
      </c>
      <c r="K3208" t="s">
        <v>10236</v>
      </c>
      <c r="L3208" t="str">
        <f t="shared" si="50"/>
        <v>общ. Несебър, обл. Бургас</v>
      </c>
    </row>
    <row r="3209" spans="1:12" x14ac:dyDescent="0.25">
      <c r="A3209" s="12" t="s">
        <v>2069</v>
      </c>
      <c r="B3209" s="186" t="s">
        <v>10227</v>
      </c>
      <c r="I3209" t="s">
        <v>7911</v>
      </c>
      <c r="J3209" t="s">
        <v>10386</v>
      </c>
      <c r="K3209" t="s">
        <v>10240</v>
      </c>
      <c r="L3209" t="str">
        <f t="shared" si="50"/>
        <v>общ. Драгоман, обл. София</v>
      </c>
    </row>
    <row r="3210" spans="1:12" x14ac:dyDescent="0.25">
      <c r="A3210" s="12" t="s">
        <v>2068</v>
      </c>
      <c r="B3210" s="186" t="s">
        <v>9784</v>
      </c>
      <c r="I3210" t="s">
        <v>7912</v>
      </c>
      <c r="J3210" t="s">
        <v>10335</v>
      </c>
      <c r="K3210" t="s">
        <v>10246</v>
      </c>
      <c r="L3210" t="str">
        <f t="shared" si="50"/>
        <v>общ. Враца, обл. Враца</v>
      </c>
    </row>
    <row r="3211" spans="1:12" x14ac:dyDescent="0.25">
      <c r="A3211" s="12" t="s">
        <v>2067</v>
      </c>
      <c r="B3211" s="186" t="s">
        <v>10227</v>
      </c>
      <c r="I3211" t="s">
        <v>7913</v>
      </c>
      <c r="J3211" t="s">
        <v>10293</v>
      </c>
      <c r="K3211" t="s">
        <v>10241</v>
      </c>
      <c r="L3211" t="str">
        <f t="shared" si="50"/>
        <v>общ. Елена, обл. Велико Търново</v>
      </c>
    </row>
    <row r="3212" spans="1:12" x14ac:dyDescent="0.25">
      <c r="A3212" s="12" t="s">
        <v>2066</v>
      </c>
      <c r="B3212" s="186" t="s">
        <v>10227</v>
      </c>
      <c r="I3212" t="s">
        <v>7914</v>
      </c>
      <c r="J3212" t="s">
        <v>10417</v>
      </c>
      <c r="K3212" t="s">
        <v>10246</v>
      </c>
      <c r="L3212" t="str">
        <f t="shared" si="50"/>
        <v>общ. Борован, обл. Враца</v>
      </c>
    </row>
    <row r="3213" spans="1:12" x14ac:dyDescent="0.25">
      <c r="A3213" s="12" t="s">
        <v>2065</v>
      </c>
      <c r="B3213" s="186" t="s">
        <v>10227</v>
      </c>
      <c r="I3213" t="s">
        <v>7915</v>
      </c>
      <c r="J3213" t="s">
        <v>10267</v>
      </c>
      <c r="K3213" t="s">
        <v>10234</v>
      </c>
      <c r="L3213" t="str">
        <f t="shared" si="50"/>
        <v>общ. Трявна, обл. Габрово</v>
      </c>
    </row>
    <row r="3214" spans="1:12" x14ac:dyDescent="0.25">
      <c r="A3214" s="12" t="s">
        <v>2057</v>
      </c>
      <c r="B3214" s="186" t="s">
        <v>10227</v>
      </c>
      <c r="I3214" t="s">
        <v>7918</v>
      </c>
      <c r="J3214" t="s">
        <v>10515</v>
      </c>
      <c r="K3214" t="s">
        <v>10243</v>
      </c>
      <c r="L3214" t="str">
        <f t="shared" si="50"/>
        <v>общ. Никола Козлево, обл. Шумен</v>
      </c>
    </row>
    <row r="3215" spans="1:12" x14ac:dyDescent="0.25">
      <c r="A3215" s="12" t="s">
        <v>2064</v>
      </c>
      <c r="B3215" s="186" t="s">
        <v>10227</v>
      </c>
      <c r="I3215" t="s">
        <v>7916</v>
      </c>
      <c r="J3215" t="s">
        <v>10337</v>
      </c>
      <c r="K3215" t="s">
        <v>10233</v>
      </c>
      <c r="L3215" t="str">
        <f t="shared" si="50"/>
        <v>общ. Суворово, обл. Варна</v>
      </c>
    </row>
    <row r="3216" spans="1:12" x14ac:dyDescent="0.25">
      <c r="A3216" s="12" t="s">
        <v>2061</v>
      </c>
      <c r="B3216" s="186" t="s">
        <v>10227</v>
      </c>
      <c r="I3216" t="s">
        <v>7917</v>
      </c>
      <c r="J3216" t="s">
        <v>10479</v>
      </c>
      <c r="K3216" t="s">
        <v>10242</v>
      </c>
      <c r="L3216" t="str">
        <f t="shared" si="50"/>
        <v>общ. Николаево, обл. Стара Загора</v>
      </c>
    </row>
    <row r="3217" spans="1:12" x14ac:dyDescent="0.25">
      <c r="A3217" s="12" t="s">
        <v>2058</v>
      </c>
      <c r="B3217" s="186" t="s">
        <v>9784</v>
      </c>
      <c r="I3217" t="s">
        <v>7917</v>
      </c>
      <c r="J3217" t="s">
        <v>10355</v>
      </c>
      <c r="K3217" t="s">
        <v>10250</v>
      </c>
      <c r="L3217" t="str">
        <f t="shared" si="50"/>
        <v>общ. Плевен, обл. Плевен</v>
      </c>
    </row>
    <row r="3218" spans="1:12" x14ac:dyDescent="0.25">
      <c r="A3218" s="12" t="s">
        <v>2063</v>
      </c>
      <c r="B3218" s="186" t="s">
        <v>10227</v>
      </c>
      <c r="I3218" t="s">
        <v>7917</v>
      </c>
      <c r="J3218" t="s">
        <v>10318</v>
      </c>
      <c r="K3218" t="s">
        <v>10248</v>
      </c>
      <c r="L3218" t="str">
        <f t="shared" si="50"/>
        <v>общ. Радомир, обл. Перник</v>
      </c>
    </row>
    <row r="3219" spans="1:12" x14ac:dyDescent="0.25">
      <c r="A3219" s="12" t="s">
        <v>2062</v>
      </c>
      <c r="B3219" s="186" t="s">
        <v>9784</v>
      </c>
      <c r="I3219" t="s">
        <v>7917</v>
      </c>
      <c r="J3219" t="s">
        <v>10389</v>
      </c>
      <c r="K3219" t="s">
        <v>10249</v>
      </c>
      <c r="L3219" t="str">
        <f t="shared" si="50"/>
        <v>общ. Сливен, обл. Сливен</v>
      </c>
    </row>
    <row r="3220" spans="1:12" x14ac:dyDescent="0.25">
      <c r="A3220" s="12" t="s">
        <v>2059</v>
      </c>
      <c r="B3220" s="186" t="s">
        <v>10227</v>
      </c>
      <c r="I3220" t="s">
        <v>7917</v>
      </c>
      <c r="J3220" t="s">
        <v>10304</v>
      </c>
      <c r="K3220" t="s">
        <v>10241</v>
      </c>
      <c r="L3220" t="str">
        <f t="shared" si="50"/>
        <v>общ. Стражица, обл. Велико Търново</v>
      </c>
    </row>
    <row r="3221" spans="1:12" x14ac:dyDescent="0.25">
      <c r="A3221" s="12" t="s">
        <v>2060</v>
      </c>
      <c r="B3221" s="186" t="s">
        <v>10227</v>
      </c>
      <c r="I3221" t="s">
        <v>7917</v>
      </c>
      <c r="J3221" t="s">
        <v>10267</v>
      </c>
      <c r="K3221" t="s">
        <v>10234</v>
      </c>
      <c r="L3221" t="str">
        <f t="shared" si="50"/>
        <v>общ. Трявна, обл. Габрово</v>
      </c>
    </row>
    <row r="3222" spans="1:12" x14ac:dyDescent="0.25">
      <c r="A3222" s="12" t="s">
        <v>2056</v>
      </c>
      <c r="B3222" s="186" t="s">
        <v>9784</v>
      </c>
      <c r="I3222" t="s">
        <v>7969</v>
      </c>
      <c r="J3222" t="s">
        <v>10316</v>
      </c>
      <c r="K3222" t="s">
        <v>10252</v>
      </c>
      <c r="L3222" t="str">
        <f t="shared" si="50"/>
        <v>общ. Кюстендил, обл. Кюстендил</v>
      </c>
    </row>
    <row r="3223" spans="1:12" x14ac:dyDescent="0.25">
      <c r="A3223" s="12" t="s">
        <v>2053</v>
      </c>
      <c r="B3223" s="186" t="s">
        <v>9784</v>
      </c>
      <c r="I3223" t="s">
        <v>7919</v>
      </c>
      <c r="J3223" t="s">
        <v>10360</v>
      </c>
      <c r="K3223" t="s">
        <v>10251</v>
      </c>
      <c r="L3223" t="str">
        <f t="shared" si="50"/>
        <v>общ. Монтана, обл. Монтана</v>
      </c>
    </row>
    <row r="3224" spans="1:12" x14ac:dyDescent="0.25">
      <c r="A3224" s="12" t="s">
        <v>2054</v>
      </c>
      <c r="B3224" s="186" t="s">
        <v>9784</v>
      </c>
      <c r="I3224" t="s">
        <v>7919</v>
      </c>
      <c r="J3224" t="s">
        <v>10345</v>
      </c>
      <c r="K3224" t="s">
        <v>10253</v>
      </c>
      <c r="L3224" t="str">
        <f t="shared" si="50"/>
        <v>общ. Русе, обл. Русе</v>
      </c>
    </row>
    <row r="3225" spans="1:12" x14ac:dyDescent="0.25">
      <c r="A3225" s="12" t="s">
        <v>2055</v>
      </c>
      <c r="B3225" s="186" t="s">
        <v>9784</v>
      </c>
      <c r="I3225" t="s">
        <v>7919</v>
      </c>
      <c r="J3225" t="s">
        <v>10284</v>
      </c>
      <c r="K3225" t="s">
        <v>10245</v>
      </c>
      <c r="L3225" t="str">
        <f t="shared" si="50"/>
        <v>общ. Хасково, обл. Хасково</v>
      </c>
    </row>
    <row r="3226" spans="1:12" x14ac:dyDescent="0.25">
      <c r="A3226" s="12" t="s">
        <v>2052</v>
      </c>
      <c r="B3226" s="186" t="s">
        <v>10227</v>
      </c>
      <c r="I3226" t="s">
        <v>7920</v>
      </c>
      <c r="J3226" t="s">
        <v>10293</v>
      </c>
      <c r="K3226" t="s">
        <v>10241</v>
      </c>
      <c r="L3226" t="str">
        <f t="shared" si="50"/>
        <v>общ. Елена, обл. Велико Търново</v>
      </c>
    </row>
    <row r="3227" spans="1:12" x14ac:dyDescent="0.25">
      <c r="A3227" s="12" t="s">
        <v>2051</v>
      </c>
      <c r="B3227" s="186" t="s">
        <v>9784</v>
      </c>
      <c r="I3227" t="s">
        <v>7921</v>
      </c>
      <c r="J3227" t="s">
        <v>10288</v>
      </c>
      <c r="K3227" t="s">
        <v>10234</v>
      </c>
      <c r="L3227" t="str">
        <f t="shared" si="50"/>
        <v>общ. Габрово, обл. Габрово</v>
      </c>
    </row>
    <row r="3228" spans="1:12" x14ac:dyDescent="0.25">
      <c r="A3228" s="12" t="s">
        <v>2050</v>
      </c>
      <c r="B3228" s="186" t="s">
        <v>10227</v>
      </c>
      <c r="I3228" t="s">
        <v>7921</v>
      </c>
      <c r="J3228" t="s">
        <v>10293</v>
      </c>
      <c r="K3228" t="s">
        <v>10241</v>
      </c>
      <c r="L3228" t="str">
        <f t="shared" si="50"/>
        <v>общ. Елена, обл. Велико Търново</v>
      </c>
    </row>
    <row r="3229" spans="1:12" x14ac:dyDescent="0.25">
      <c r="A3229" s="12" t="s">
        <v>2049</v>
      </c>
      <c r="B3229" s="186" t="s">
        <v>10227</v>
      </c>
      <c r="I3229" t="s">
        <v>9692</v>
      </c>
      <c r="J3229" t="s">
        <v>10303</v>
      </c>
      <c r="K3229" t="s">
        <v>10250</v>
      </c>
      <c r="L3229" t="str">
        <f t="shared" si="50"/>
        <v>общ. Никопол, обл. Плевен</v>
      </c>
    </row>
    <row r="3230" spans="1:12" x14ac:dyDescent="0.25">
      <c r="A3230" s="12" t="s">
        <v>2048</v>
      </c>
      <c r="B3230" s="186" t="s">
        <v>10227</v>
      </c>
      <c r="I3230" t="s">
        <v>7922</v>
      </c>
      <c r="J3230" t="s">
        <v>10446</v>
      </c>
      <c r="K3230" t="s">
        <v>10230</v>
      </c>
      <c r="L3230" t="str">
        <f t="shared" si="50"/>
        <v>общ. Струмяни, обл. Благоевград</v>
      </c>
    </row>
    <row r="3231" spans="1:12" x14ac:dyDescent="0.25">
      <c r="A3231" s="12" t="s">
        <v>2047</v>
      </c>
      <c r="B3231" s="186" t="s">
        <v>9784</v>
      </c>
      <c r="I3231" t="s">
        <v>7923</v>
      </c>
      <c r="J3231" t="s">
        <v>10502</v>
      </c>
      <c r="K3231" t="s">
        <v>10241</v>
      </c>
      <c r="L3231" t="str">
        <f t="shared" si="50"/>
        <v>общ. Велико Търново, обл. Велико Търново</v>
      </c>
    </row>
    <row r="3232" spans="1:12" x14ac:dyDescent="0.25">
      <c r="A3232" s="12" t="s">
        <v>2046</v>
      </c>
      <c r="B3232" s="186" t="s">
        <v>10227</v>
      </c>
      <c r="I3232" t="s">
        <v>7924</v>
      </c>
      <c r="J3232" t="s">
        <v>10404</v>
      </c>
      <c r="K3232" t="s">
        <v>10253</v>
      </c>
      <c r="L3232" t="str">
        <f t="shared" si="50"/>
        <v>общ. Иваново, обл. Русе</v>
      </c>
    </row>
    <row r="3233" spans="1:12" x14ac:dyDescent="0.25">
      <c r="A3233" s="12" t="s">
        <v>2045</v>
      </c>
      <c r="B3233" s="186" t="s">
        <v>10227</v>
      </c>
      <c r="I3233" t="s">
        <v>7925</v>
      </c>
      <c r="J3233" t="s">
        <v>10293</v>
      </c>
      <c r="K3233" t="s">
        <v>10241</v>
      </c>
      <c r="L3233" t="str">
        <f t="shared" si="50"/>
        <v>общ. Елена, обл. Велико Търново</v>
      </c>
    </row>
    <row r="3234" spans="1:12" x14ac:dyDescent="0.25">
      <c r="A3234" s="12" t="s">
        <v>2044</v>
      </c>
      <c r="B3234" s="186" t="s">
        <v>10227</v>
      </c>
      <c r="I3234" t="s">
        <v>7926</v>
      </c>
      <c r="J3234" t="s">
        <v>10406</v>
      </c>
      <c r="K3234" t="s">
        <v>10243</v>
      </c>
      <c r="L3234" t="str">
        <f t="shared" si="50"/>
        <v>общ. Върбица, обл. Шумен</v>
      </c>
    </row>
    <row r="3235" spans="1:12" x14ac:dyDescent="0.25">
      <c r="A3235" s="12" t="s">
        <v>2043</v>
      </c>
      <c r="B3235" s="186" t="s">
        <v>10227</v>
      </c>
      <c r="I3235" t="s">
        <v>7927</v>
      </c>
      <c r="J3235" t="s">
        <v>10304</v>
      </c>
      <c r="K3235" t="s">
        <v>10241</v>
      </c>
      <c r="L3235" t="str">
        <f t="shared" si="50"/>
        <v>общ. Стражица, обл. Велико Търново</v>
      </c>
    </row>
    <row r="3236" spans="1:12" x14ac:dyDescent="0.25">
      <c r="A3236" s="12" t="s">
        <v>2042</v>
      </c>
      <c r="B3236" s="186" t="s">
        <v>9784</v>
      </c>
      <c r="I3236" t="s">
        <v>9693</v>
      </c>
      <c r="J3236" t="s">
        <v>10516</v>
      </c>
      <c r="K3236" t="s">
        <v>10249</v>
      </c>
      <c r="L3236" t="str">
        <f t="shared" si="50"/>
        <v>общ. Нова Загора, обл. Сливен</v>
      </c>
    </row>
    <row r="3237" spans="1:12" x14ac:dyDescent="0.25">
      <c r="A3237" s="12" t="s">
        <v>2041</v>
      </c>
      <c r="B3237" s="186" t="s">
        <v>10227</v>
      </c>
      <c r="I3237" t="s">
        <v>7928</v>
      </c>
      <c r="J3237" t="s">
        <v>10287</v>
      </c>
      <c r="K3237" t="s">
        <v>10231</v>
      </c>
      <c r="L3237" t="str">
        <f t="shared" si="50"/>
        <v>общ. Тервел, обл. Добрич</v>
      </c>
    </row>
    <row r="3238" spans="1:12" x14ac:dyDescent="0.25">
      <c r="A3238" s="12" t="s">
        <v>2037</v>
      </c>
      <c r="B3238" s="186" t="s">
        <v>10227</v>
      </c>
      <c r="I3238" t="s">
        <v>7931</v>
      </c>
      <c r="J3238" t="s">
        <v>10368</v>
      </c>
      <c r="K3238" t="s">
        <v>10245</v>
      </c>
      <c r="L3238" t="str">
        <f t="shared" si="50"/>
        <v>общ. Ивайловград, обл. Хасково</v>
      </c>
    </row>
    <row r="3239" spans="1:12" x14ac:dyDescent="0.25">
      <c r="A3239" s="12" t="s">
        <v>2036</v>
      </c>
      <c r="B3239" s="186" t="s">
        <v>10227</v>
      </c>
      <c r="I3239" t="s">
        <v>7932</v>
      </c>
      <c r="J3239" t="s">
        <v>10260</v>
      </c>
      <c r="K3239" t="s">
        <v>10230</v>
      </c>
      <c r="L3239" t="str">
        <f t="shared" si="50"/>
        <v>общ. Хаджидимово, обл. Благоевград</v>
      </c>
    </row>
    <row r="3240" spans="1:12" x14ac:dyDescent="0.25">
      <c r="A3240" s="12" t="s">
        <v>2035</v>
      </c>
      <c r="B3240" s="186" t="s">
        <v>10227</v>
      </c>
      <c r="I3240" t="s">
        <v>7933</v>
      </c>
      <c r="J3240" t="s">
        <v>10347</v>
      </c>
      <c r="K3240" t="s">
        <v>10228</v>
      </c>
      <c r="L3240" t="str">
        <f t="shared" si="50"/>
        <v>общ. Батак, обл. Пазарджик</v>
      </c>
    </row>
    <row r="3241" spans="1:12" x14ac:dyDescent="0.25">
      <c r="A3241" s="12" t="s">
        <v>2034</v>
      </c>
      <c r="B3241" s="186" t="s">
        <v>10227</v>
      </c>
      <c r="I3241" t="s">
        <v>7933</v>
      </c>
      <c r="J3241" t="s">
        <v>10479</v>
      </c>
      <c r="K3241" t="s">
        <v>10242</v>
      </c>
      <c r="L3241" t="str">
        <f t="shared" si="50"/>
        <v>общ. Николаево, обл. Стара Загора</v>
      </c>
    </row>
    <row r="3242" spans="1:12" x14ac:dyDescent="0.25">
      <c r="A3242" s="12" t="s">
        <v>2033</v>
      </c>
      <c r="B3242" s="186" t="s">
        <v>9784</v>
      </c>
      <c r="I3242" t="s">
        <v>7934</v>
      </c>
      <c r="J3242" t="s">
        <v>10284</v>
      </c>
      <c r="K3242" t="s">
        <v>10245</v>
      </c>
      <c r="L3242" t="str">
        <f t="shared" si="50"/>
        <v>общ. Хасково, обл. Хасково</v>
      </c>
    </row>
    <row r="3243" spans="1:12" x14ac:dyDescent="0.25">
      <c r="A3243" s="12" t="s">
        <v>2032</v>
      </c>
      <c r="B3243" s="186" t="s">
        <v>10227</v>
      </c>
      <c r="I3243" t="s">
        <v>7935</v>
      </c>
      <c r="J3243" t="s">
        <v>10420</v>
      </c>
      <c r="K3243" t="s">
        <v>10235</v>
      </c>
      <c r="L3243" t="str">
        <f t="shared" si="50"/>
        <v>общ. Ситово, обл. Силистра</v>
      </c>
    </row>
    <row r="3244" spans="1:12" x14ac:dyDescent="0.25">
      <c r="A3244" s="12" t="s">
        <v>2028</v>
      </c>
      <c r="B3244" s="186" t="s">
        <v>10227</v>
      </c>
      <c r="I3244" t="s">
        <v>7938</v>
      </c>
      <c r="J3244" t="s">
        <v>10290</v>
      </c>
      <c r="K3244" t="s">
        <v>10235</v>
      </c>
      <c r="L3244" t="str">
        <f t="shared" si="50"/>
        <v>общ. Тутракан, обл. Силистра</v>
      </c>
    </row>
    <row r="3245" spans="1:12" x14ac:dyDescent="0.25">
      <c r="A3245" s="12" t="s">
        <v>2027</v>
      </c>
      <c r="B3245" s="186" t="s">
        <v>10227</v>
      </c>
      <c r="I3245" t="s">
        <v>7939</v>
      </c>
      <c r="J3245" t="s">
        <v>10510</v>
      </c>
      <c r="K3245" t="s">
        <v>10233</v>
      </c>
      <c r="L3245" t="str">
        <f t="shared" si="50"/>
        <v>общ. Долни чифлик, обл. Варна</v>
      </c>
    </row>
    <row r="3246" spans="1:12" x14ac:dyDescent="0.25">
      <c r="A3246" s="12" t="s">
        <v>2039</v>
      </c>
      <c r="B3246" s="186" t="s">
        <v>10227</v>
      </c>
      <c r="I3246" t="s">
        <v>7929</v>
      </c>
      <c r="J3246" t="s">
        <v>10273</v>
      </c>
      <c r="K3246" t="s">
        <v>10233</v>
      </c>
      <c r="L3246" t="str">
        <f t="shared" si="50"/>
        <v>общ. Аксаково, обл. Варна</v>
      </c>
    </row>
    <row r="3247" spans="1:12" x14ac:dyDescent="0.25">
      <c r="A3247" s="12" t="s">
        <v>2040</v>
      </c>
      <c r="B3247" s="186" t="s">
        <v>9784</v>
      </c>
      <c r="I3247" t="s">
        <v>7929</v>
      </c>
      <c r="J3247" t="s">
        <v>10302</v>
      </c>
      <c r="K3247" t="s">
        <v>10247</v>
      </c>
      <c r="L3247" t="str">
        <f t="shared" si="50"/>
        <v>общ. Асеновград, обл. Пловдив</v>
      </c>
    </row>
    <row r="3248" spans="1:12" x14ac:dyDescent="0.25">
      <c r="A3248" s="12" t="s">
        <v>2038</v>
      </c>
      <c r="B3248" s="186" t="s">
        <v>9784</v>
      </c>
      <c r="I3248" t="s">
        <v>7930</v>
      </c>
      <c r="J3248" t="s">
        <v>10288</v>
      </c>
      <c r="K3248" t="s">
        <v>10234</v>
      </c>
      <c r="L3248" t="str">
        <f t="shared" si="50"/>
        <v>общ. Габрово, обл. Габрово</v>
      </c>
    </row>
    <row r="3249" spans="1:12" x14ac:dyDescent="0.25">
      <c r="A3249" s="12" t="s">
        <v>2031</v>
      </c>
      <c r="B3249" s="186" t="s">
        <v>9784</v>
      </c>
      <c r="I3249" t="s">
        <v>7936</v>
      </c>
      <c r="J3249" t="s">
        <v>10389</v>
      </c>
      <c r="K3249" t="s">
        <v>10249</v>
      </c>
      <c r="L3249" t="str">
        <f t="shared" si="50"/>
        <v>общ. Сливен, обл. Сливен</v>
      </c>
    </row>
    <row r="3250" spans="1:12" x14ac:dyDescent="0.25">
      <c r="A3250" s="12" t="s">
        <v>2030</v>
      </c>
      <c r="B3250" s="186" t="s">
        <v>9784</v>
      </c>
      <c r="I3250" t="s">
        <v>7937</v>
      </c>
      <c r="J3250" t="s">
        <v>10403</v>
      </c>
      <c r="K3250" t="s">
        <v>10240</v>
      </c>
      <c r="L3250" t="str">
        <f t="shared" si="50"/>
        <v>общ. Ботевград, обл. София</v>
      </c>
    </row>
    <row r="3251" spans="1:12" x14ac:dyDescent="0.25">
      <c r="A3251" s="12" t="s">
        <v>2029</v>
      </c>
      <c r="B3251" s="186" t="s">
        <v>10227</v>
      </c>
      <c r="I3251" t="s">
        <v>7937</v>
      </c>
      <c r="J3251" t="s">
        <v>10303</v>
      </c>
      <c r="K3251" t="s">
        <v>10250</v>
      </c>
      <c r="L3251" t="str">
        <f t="shared" si="50"/>
        <v>общ. Никопол, обл. Плевен</v>
      </c>
    </row>
    <row r="3252" spans="1:12" x14ac:dyDescent="0.25">
      <c r="A3252" s="12" t="s">
        <v>2026</v>
      </c>
      <c r="B3252" s="186" t="s">
        <v>10227</v>
      </c>
      <c r="I3252" t="s">
        <v>7940</v>
      </c>
      <c r="J3252" t="s">
        <v>10383</v>
      </c>
      <c r="K3252" t="s">
        <v>10253</v>
      </c>
      <c r="L3252" t="str">
        <f t="shared" si="50"/>
        <v>общ. Ценово, обл. Русе</v>
      </c>
    </row>
    <row r="3253" spans="1:12" x14ac:dyDescent="0.25">
      <c r="A3253" s="12" t="s">
        <v>2025</v>
      </c>
      <c r="B3253" s="186" t="s">
        <v>9784</v>
      </c>
      <c r="I3253" t="s">
        <v>6964</v>
      </c>
      <c r="J3253" t="s">
        <v>10302</v>
      </c>
      <c r="K3253" t="s">
        <v>10247</v>
      </c>
      <c r="L3253" t="str">
        <f t="shared" si="50"/>
        <v>общ. Асеновград, обл. Пловдив</v>
      </c>
    </row>
    <row r="3254" spans="1:12" x14ac:dyDescent="0.25">
      <c r="A3254" s="12" t="s">
        <v>2024</v>
      </c>
      <c r="B3254" s="186" t="s">
        <v>9784</v>
      </c>
      <c r="I3254" t="s">
        <v>9577</v>
      </c>
      <c r="J3254" t="s">
        <v>10331</v>
      </c>
      <c r="K3254" t="s">
        <v>10255</v>
      </c>
      <c r="L3254" t="str">
        <f t="shared" si="50"/>
        <v>общ. Столична, обл. София (столица)</v>
      </c>
    </row>
    <row r="3255" spans="1:12" x14ac:dyDescent="0.25">
      <c r="A3255" s="12" t="s">
        <v>2022</v>
      </c>
      <c r="B3255" s="186" t="s">
        <v>10227</v>
      </c>
      <c r="I3255" t="s">
        <v>7941</v>
      </c>
      <c r="J3255" t="s">
        <v>10518</v>
      </c>
      <c r="K3255" t="s">
        <v>10243</v>
      </c>
      <c r="L3255" t="str">
        <f t="shared" si="50"/>
        <v>общ. Нови пазар, обл. Шумен</v>
      </c>
    </row>
    <row r="3256" spans="1:12" x14ac:dyDescent="0.25">
      <c r="A3256" s="12" t="s">
        <v>2023</v>
      </c>
      <c r="B3256" s="186" t="s">
        <v>10227</v>
      </c>
      <c r="I3256" t="s">
        <v>7941</v>
      </c>
      <c r="J3256" t="s">
        <v>10320</v>
      </c>
      <c r="K3256" t="s">
        <v>10232</v>
      </c>
      <c r="L3256" t="str">
        <f t="shared" si="50"/>
        <v>общ. Черноочене, обл. Кърджали</v>
      </c>
    </row>
    <row r="3257" spans="1:12" x14ac:dyDescent="0.25">
      <c r="A3257" s="12" t="s">
        <v>2021</v>
      </c>
      <c r="B3257" s="186" t="s">
        <v>10227</v>
      </c>
      <c r="I3257" t="s">
        <v>7942</v>
      </c>
      <c r="J3257" t="s">
        <v>10512</v>
      </c>
      <c r="K3257" t="s">
        <v>10240</v>
      </c>
      <c r="L3257" t="str">
        <f t="shared" si="50"/>
        <v>общ. Елин Пелин, обл. София</v>
      </c>
    </row>
    <row r="3258" spans="1:12" x14ac:dyDescent="0.25">
      <c r="A3258" s="12" t="s">
        <v>2020</v>
      </c>
      <c r="B3258" s="186" t="s">
        <v>9784</v>
      </c>
      <c r="I3258" t="s">
        <v>7943</v>
      </c>
      <c r="J3258" t="s">
        <v>10316</v>
      </c>
      <c r="K3258" t="s">
        <v>10252</v>
      </c>
      <c r="L3258" t="str">
        <f t="shared" si="50"/>
        <v>общ. Кюстендил, обл. Кюстендил</v>
      </c>
    </row>
    <row r="3259" spans="1:12" x14ac:dyDescent="0.25">
      <c r="A3259" s="12" t="s">
        <v>2019</v>
      </c>
      <c r="B3259" s="186" t="s">
        <v>10227</v>
      </c>
      <c r="I3259" t="s">
        <v>7944</v>
      </c>
      <c r="J3259" t="s">
        <v>10492</v>
      </c>
      <c r="K3259" t="s">
        <v>10231</v>
      </c>
      <c r="L3259" t="str">
        <f t="shared" si="50"/>
        <v>общ. Добрич-селска, обл. Добрич</v>
      </c>
    </row>
    <row r="3260" spans="1:12" x14ac:dyDescent="0.25">
      <c r="A3260" s="12" t="s">
        <v>2018</v>
      </c>
      <c r="B3260" s="186" t="s">
        <v>10227</v>
      </c>
      <c r="I3260" t="s">
        <v>7945</v>
      </c>
      <c r="J3260" t="s">
        <v>10386</v>
      </c>
      <c r="K3260" t="s">
        <v>10240</v>
      </c>
      <c r="L3260" t="str">
        <f t="shared" si="50"/>
        <v>общ. Драгоман, обл. София</v>
      </c>
    </row>
    <row r="3261" spans="1:12" x14ac:dyDescent="0.25">
      <c r="A3261" s="12" t="s">
        <v>2016</v>
      </c>
      <c r="B3261" s="186" t="s">
        <v>10227</v>
      </c>
      <c r="I3261" t="s">
        <v>7947</v>
      </c>
      <c r="J3261" t="s">
        <v>10304</v>
      </c>
      <c r="K3261" t="s">
        <v>10241</v>
      </c>
      <c r="L3261" t="str">
        <f t="shared" si="50"/>
        <v>общ. Стражица, обл. Велико Търново</v>
      </c>
    </row>
    <row r="3262" spans="1:12" x14ac:dyDescent="0.25">
      <c r="A3262" s="12" t="s">
        <v>2015</v>
      </c>
      <c r="B3262" s="186" t="s">
        <v>9784</v>
      </c>
      <c r="I3262" t="s">
        <v>7948</v>
      </c>
      <c r="J3262" t="s">
        <v>10363</v>
      </c>
      <c r="K3262" t="s">
        <v>10230</v>
      </c>
      <c r="L3262" t="str">
        <f t="shared" si="50"/>
        <v>общ. Сандански, обл. Благоевград</v>
      </c>
    </row>
    <row r="3263" spans="1:12" x14ac:dyDescent="0.25">
      <c r="A3263" s="12" t="s">
        <v>2014</v>
      </c>
      <c r="B3263" s="186" t="s">
        <v>10227</v>
      </c>
      <c r="I3263" t="s">
        <v>7949</v>
      </c>
      <c r="J3263" t="s">
        <v>10376</v>
      </c>
      <c r="K3263" t="s">
        <v>10247</v>
      </c>
      <c r="L3263" t="str">
        <f t="shared" si="50"/>
        <v>общ. Хисаря, обл. Пловдив</v>
      </c>
    </row>
    <row r="3264" spans="1:12" x14ac:dyDescent="0.25">
      <c r="A3264" s="12" t="s">
        <v>2013</v>
      </c>
      <c r="B3264" s="186" t="s">
        <v>9784</v>
      </c>
      <c r="I3264" t="s">
        <v>7950</v>
      </c>
      <c r="J3264" t="s">
        <v>10346</v>
      </c>
      <c r="K3264" t="s">
        <v>10230</v>
      </c>
      <c r="L3264" t="str">
        <f t="shared" si="50"/>
        <v>общ. Петрич, обл. Благоевград</v>
      </c>
    </row>
    <row r="3265" spans="1:12" x14ac:dyDescent="0.25">
      <c r="A3265" s="12" t="s">
        <v>2012</v>
      </c>
      <c r="B3265" s="186" t="s">
        <v>10227</v>
      </c>
      <c r="I3265" t="s">
        <v>7951</v>
      </c>
      <c r="J3265" t="s">
        <v>10260</v>
      </c>
      <c r="K3265" t="s">
        <v>10230</v>
      </c>
      <c r="L3265" t="str">
        <f t="shared" si="50"/>
        <v>общ. Хаджидимово, обл. Благоевград</v>
      </c>
    </row>
    <row r="3266" spans="1:12" x14ac:dyDescent="0.25">
      <c r="A3266" s="12" t="s">
        <v>2011</v>
      </c>
      <c r="B3266" s="186" t="s">
        <v>10227</v>
      </c>
      <c r="I3266" t="s">
        <v>7952</v>
      </c>
      <c r="J3266" t="s">
        <v>10510</v>
      </c>
      <c r="K3266" t="s">
        <v>10233</v>
      </c>
      <c r="L3266" t="str">
        <f t="shared" ref="L3266:L3329" si="51">+J3266&amp;", "&amp;K3266</f>
        <v>общ. Долни чифлик, обл. Варна</v>
      </c>
    </row>
    <row r="3267" spans="1:12" x14ac:dyDescent="0.25">
      <c r="A3267" s="12" t="s">
        <v>2010</v>
      </c>
      <c r="B3267" s="186" t="s">
        <v>10227</v>
      </c>
      <c r="I3267" t="s">
        <v>7953</v>
      </c>
      <c r="J3267" t="s">
        <v>10447</v>
      </c>
      <c r="K3267" t="s">
        <v>10236</v>
      </c>
      <c r="L3267" t="str">
        <f t="shared" si="51"/>
        <v>общ. Приморско, обл. Бургас</v>
      </c>
    </row>
    <row r="3268" spans="1:12" x14ac:dyDescent="0.25">
      <c r="A3268" s="12" t="s">
        <v>2003</v>
      </c>
      <c r="B3268" s="186" t="s">
        <v>9784</v>
      </c>
      <c r="I3268" t="s">
        <v>7957</v>
      </c>
      <c r="J3268" t="s">
        <v>10502</v>
      </c>
      <c r="K3268" t="s">
        <v>10241</v>
      </c>
      <c r="L3268" t="str">
        <f t="shared" si="51"/>
        <v>общ. Велико Търново, обл. Велико Търново</v>
      </c>
    </row>
    <row r="3269" spans="1:12" x14ac:dyDescent="0.25">
      <c r="A3269" s="12" t="s">
        <v>2000</v>
      </c>
      <c r="B3269" s="186" t="s">
        <v>9784</v>
      </c>
      <c r="I3269" t="s">
        <v>7957</v>
      </c>
      <c r="J3269" t="s">
        <v>10316</v>
      </c>
      <c r="K3269" t="s">
        <v>10252</v>
      </c>
      <c r="L3269" t="str">
        <f t="shared" si="51"/>
        <v>общ. Кюстендил, обл. Кюстендил</v>
      </c>
    </row>
    <row r="3270" spans="1:12" x14ac:dyDescent="0.25">
      <c r="A3270" s="12" t="s">
        <v>2004</v>
      </c>
      <c r="B3270" s="186" t="s">
        <v>10227</v>
      </c>
      <c r="I3270" t="s">
        <v>7957</v>
      </c>
      <c r="J3270" t="s">
        <v>10517</v>
      </c>
      <c r="K3270" t="s">
        <v>10237</v>
      </c>
      <c r="L3270" t="str">
        <f t="shared" si="51"/>
        <v>общ. Ново село, обл. Видин</v>
      </c>
    </row>
    <row r="3271" spans="1:12" x14ac:dyDescent="0.25">
      <c r="A3271" s="12" t="s">
        <v>2002</v>
      </c>
      <c r="B3271" s="186" t="s">
        <v>9784</v>
      </c>
      <c r="I3271" t="s">
        <v>7957</v>
      </c>
      <c r="J3271" t="s">
        <v>10345</v>
      </c>
      <c r="K3271" t="s">
        <v>10253</v>
      </c>
      <c r="L3271" t="str">
        <f t="shared" si="51"/>
        <v>общ. Русе, обл. Русе</v>
      </c>
    </row>
    <row r="3272" spans="1:12" x14ac:dyDescent="0.25">
      <c r="A3272" s="12" t="s">
        <v>2005</v>
      </c>
      <c r="B3272" s="186" t="s">
        <v>9784</v>
      </c>
      <c r="I3272" t="s">
        <v>7957</v>
      </c>
      <c r="J3272" t="s">
        <v>10286</v>
      </c>
      <c r="K3272" t="s">
        <v>10240</v>
      </c>
      <c r="L3272" t="str">
        <f t="shared" si="51"/>
        <v>общ. Самоков, обл. София</v>
      </c>
    </row>
    <row r="3273" spans="1:12" x14ac:dyDescent="0.25">
      <c r="A3273" s="12" t="s">
        <v>2006</v>
      </c>
      <c r="B3273" s="186" t="s">
        <v>10227</v>
      </c>
      <c r="I3273" t="s">
        <v>7957</v>
      </c>
      <c r="J3273" t="s">
        <v>10481</v>
      </c>
      <c r="K3273" t="s">
        <v>10247</v>
      </c>
      <c r="L3273" t="str">
        <f t="shared" si="51"/>
        <v>общ. Стамболийски, обл. Пловдив</v>
      </c>
    </row>
    <row r="3274" spans="1:12" x14ac:dyDescent="0.25">
      <c r="A3274" s="12" t="s">
        <v>2001</v>
      </c>
      <c r="B3274" s="186" t="s">
        <v>9784</v>
      </c>
      <c r="I3274" t="s">
        <v>7957</v>
      </c>
      <c r="J3274" t="s">
        <v>10523</v>
      </c>
      <c r="K3274" t="s">
        <v>10242</v>
      </c>
      <c r="L3274" t="str">
        <f t="shared" si="51"/>
        <v>общ. Стара Загора, обл. Стара Загора</v>
      </c>
    </row>
    <row r="3275" spans="1:12" x14ac:dyDescent="0.25">
      <c r="A3275" s="12" t="s">
        <v>1997</v>
      </c>
      <c r="B3275" s="186" t="s">
        <v>9784</v>
      </c>
      <c r="I3275" t="s">
        <v>7960</v>
      </c>
      <c r="J3275" t="s">
        <v>10363</v>
      </c>
      <c r="K3275" t="s">
        <v>10230</v>
      </c>
      <c r="L3275" t="str">
        <f t="shared" si="51"/>
        <v>общ. Сандански, обл. Благоевград</v>
      </c>
    </row>
    <row r="3276" spans="1:12" x14ac:dyDescent="0.25">
      <c r="A3276" s="12" t="s">
        <v>1996</v>
      </c>
      <c r="B3276" s="186" t="s">
        <v>10227</v>
      </c>
      <c r="I3276" t="s">
        <v>7961</v>
      </c>
      <c r="J3276" t="s">
        <v>10282</v>
      </c>
      <c r="K3276" t="s">
        <v>10243</v>
      </c>
      <c r="L3276" t="str">
        <f t="shared" si="51"/>
        <v>общ. Смядово, обл. Шумен</v>
      </c>
    </row>
    <row r="3277" spans="1:12" x14ac:dyDescent="0.25">
      <c r="A3277" s="12" t="s">
        <v>2017</v>
      </c>
      <c r="B3277" s="186" t="s">
        <v>10227</v>
      </c>
      <c r="I3277" t="s">
        <v>7946</v>
      </c>
      <c r="J3277" t="s">
        <v>10466</v>
      </c>
      <c r="K3277" t="s">
        <v>10241</v>
      </c>
      <c r="L3277" t="str">
        <f t="shared" si="51"/>
        <v>общ. Златарица, обл. Велико Търново</v>
      </c>
    </row>
    <row r="3278" spans="1:12" x14ac:dyDescent="0.25">
      <c r="A3278" s="12" t="s">
        <v>2009</v>
      </c>
      <c r="B3278" s="186" t="s">
        <v>9784</v>
      </c>
      <c r="I3278" t="s">
        <v>7954</v>
      </c>
      <c r="J3278" t="s">
        <v>10380</v>
      </c>
      <c r="K3278" t="s">
        <v>10243</v>
      </c>
      <c r="L3278" t="str">
        <f t="shared" si="51"/>
        <v>общ. Шумен, обл. Шумен</v>
      </c>
    </row>
    <row r="3279" spans="1:12" x14ac:dyDescent="0.25">
      <c r="A3279" s="12" t="s">
        <v>2008</v>
      </c>
      <c r="B3279" s="186" t="s">
        <v>9784</v>
      </c>
      <c r="I3279" t="s">
        <v>7955</v>
      </c>
      <c r="J3279" t="s">
        <v>10516</v>
      </c>
      <c r="K3279" t="s">
        <v>10249</v>
      </c>
      <c r="L3279" t="str">
        <f t="shared" si="51"/>
        <v>общ. Нова Загора, обл. Сливен</v>
      </c>
    </row>
    <row r="3280" spans="1:12" x14ac:dyDescent="0.25">
      <c r="A3280" s="12" t="s">
        <v>2007</v>
      </c>
      <c r="B3280" s="186" t="s">
        <v>10227</v>
      </c>
      <c r="I3280" t="s">
        <v>7956</v>
      </c>
      <c r="J3280" t="s">
        <v>10320</v>
      </c>
      <c r="K3280" t="s">
        <v>10232</v>
      </c>
      <c r="L3280" t="str">
        <f t="shared" si="51"/>
        <v>общ. Черноочене, обл. Кърджали</v>
      </c>
    </row>
    <row r="3281" spans="1:12" x14ac:dyDescent="0.25">
      <c r="A3281" s="12" t="s">
        <v>1999</v>
      </c>
      <c r="B3281" s="186" t="s">
        <v>9784</v>
      </c>
      <c r="I3281" t="s">
        <v>7958</v>
      </c>
      <c r="J3281" t="s">
        <v>10272</v>
      </c>
      <c r="K3281" t="s">
        <v>10237</v>
      </c>
      <c r="L3281" t="str">
        <f t="shared" si="51"/>
        <v>общ. Видин, обл. Видин</v>
      </c>
    </row>
    <row r="3282" spans="1:12" x14ac:dyDescent="0.25">
      <c r="A3282" s="12" t="s">
        <v>1998</v>
      </c>
      <c r="B3282" s="186" t="s">
        <v>10227</v>
      </c>
      <c r="I3282" t="s">
        <v>7959</v>
      </c>
      <c r="J3282" t="s">
        <v>10498</v>
      </c>
      <c r="K3282" t="s">
        <v>10252</v>
      </c>
      <c r="L3282" t="str">
        <f t="shared" si="51"/>
        <v>общ. Бобов дол, обл. Кюстендил</v>
      </c>
    </row>
    <row r="3283" spans="1:12" x14ac:dyDescent="0.25">
      <c r="A3283" s="12" t="s">
        <v>1995</v>
      </c>
      <c r="B3283" s="186" t="s">
        <v>10227</v>
      </c>
      <c r="I3283" t="s">
        <v>7962</v>
      </c>
      <c r="J3283" t="s">
        <v>10298</v>
      </c>
      <c r="K3283" t="s">
        <v>10248</v>
      </c>
      <c r="L3283" t="str">
        <f t="shared" si="51"/>
        <v>общ. Брезник, обл. Перник</v>
      </c>
    </row>
    <row r="3284" spans="1:12" x14ac:dyDescent="0.25">
      <c r="A3284" s="12" t="s">
        <v>1994</v>
      </c>
      <c r="B3284" s="186" t="s">
        <v>10227</v>
      </c>
      <c r="I3284" t="s">
        <v>7963</v>
      </c>
      <c r="J3284" t="s">
        <v>10353</v>
      </c>
      <c r="K3284" t="s">
        <v>10235</v>
      </c>
      <c r="L3284" t="str">
        <f t="shared" si="51"/>
        <v>общ. Главиница, обл. Силистра</v>
      </c>
    </row>
    <row r="3285" spans="1:12" x14ac:dyDescent="0.25">
      <c r="A3285" s="12" t="s">
        <v>1993</v>
      </c>
      <c r="B3285" s="186" t="s">
        <v>10227</v>
      </c>
      <c r="I3285" t="s">
        <v>7964</v>
      </c>
      <c r="J3285" t="s">
        <v>10396</v>
      </c>
      <c r="K3285" t="s">
        <v>10254</v>
      </c>
      <c r="L3285" t="str">
        <f t="shared" si="51"/>
        <v>общ. Самуил, обл. Разград</v>
      </c>
    </row>
    <row r="3286" spans="1:12" x14ac:dyDescent="0.25">
      <c r="A3286" s="12" t="s">
        <v>1992</v>
      </c>
      <c r="B3286" s="186" t="s">
        <v>10227</v>
      </c>
      <c r="I3286" t="s">
        <v>7965</v>
      </c>
      <c r="J3286" t="s">
        <v>10267</v>
      </c>
      <c r="K3286" t="s">
        <v>10234</v>
      </c>
      <c r="L3286" t="str">
        <f t="shared" si="51"/>
        <v>общ. Трявна, обл. Габрово</v>
      </c>
    </row>
    <row r="3287" spans="1:12" x14ac:dyDescent="0.25">
      <c r="A3287" s="12" t="s">
        <v>1991</v>
      </c>
      <c r="B3287" s="186" t="s">
        <v>10227</v>
      </c>
      <c r="I3287" t="s">
        <v>7966</v>
      </c>
      <c r="J3287" t="s">
        <v>10267</v>
      </c>
      <c r="K3287" t="s">
        <v>10234</v>
      </c>
      <c r="L3287" t="str">
        <f t="shared" si="51"/>
        <v>общ. Трявна, обл. Габрово</v>
      </c>
    </row>
    <row r="3288" spans="1:12" x14ac:dyDescent="0.25">
      <c r="A3288" s="12" t="s">
        <v>1990</v>
      </c>
      <c r="B3288" s="186" t="s">
        <v>10227</v>
      </c>
      <c r="I3288" t="s">
        <v>7967</v>
      </c>
      <c r="J3288" t="s">
        <v>10320</v>
      </c>
      <c r="K3288" t="s">
        <v>10232</v>
      </c>
      <c r="L3288" t="str">
        <f t="shared" si="51"/>
        <v>общ. Черноочене, обл. Кърджали</v>
      </c>
    </row>
    <row r="3289" spans="1:12" x14ac:dyDescent="0.25">
      <c r="A3289" s="12" t="s">
        <v>1989</v>
      </c>
      <c r="B3289" s="186" t="s">
        <v>10227</v>
      </c>
      <c r="I3289" t="s">
        <v>7968</v>
      </c>
      <c r="J3289" t="s">
        <v>10293</v>
      </c>
      <c r="K3289" t="s">
        <v>10241</v>
      </c>
      <c r="L3289" t="str">
        <f t="shared" si="51"/>
        <v>общ. Елена, обл. Велико Търново</v>
      </c>
    </row>
    <row r="3290" spans="1:12" x14ac:dyDescent="0.25">
      <c r="A3290" s="12" t="s">
        <v>1988</v>
      </c>
      <c r="B3290" s="186" t="s">
        <v>10227</v>
      </c>
      <c r="I3290" t="s">
        <v>7970</v>
      </c>
      <c r="J3290" t="s">
        <v>10520</v>
      </c>
      <c r="K3290" t="s">
        <v>10241</v>
      </c>
      <c r="L3290" t="str">
        <f t="shared" si="51"/>
        <v>общ. Полски Тръмбеш, обл. Велико Търново</v>
      </c>
    </row>
    <row r="3291" spans="1:12" x14ac:dyDescent="0.25">
      <c r="A3291" s="12" t="s">
        <v>1987</v>
      </c>
      <c r="B3291" s="186" t="s">
        <v>9784</v>
      </c>
      <c r="I3291" t="s">
        <v>7971</v>
      </c>
      <c r="J3291" t="s">
        <v>10373</v>
      </c>
      <c r="K3291" t="s">
        <v>10230</v>
      </c>
      <c r="L3291" t="str">
        <f t="shared" si="51"/>
        <v>общ. Благоевград, обл. Благоевград</v>
      </c>
    </row>
    <row r="3292" spans="1:12" x14ac:dyDescent="0.25">
      <c r="A3292" s="12" t="s">
        <v>1986</v>
      </c>
      <c r="B3292" s="186" t="s">
        <v>10227</v>
      </c>
      <c r="I3292" t="s">
        <v>9694</v>
      </c>
      <c r="J3292" t="s">
        <v>10340</v>
      </c>
      <c r="K3292" t="s">
        <v>10236</v>
      </c>
      <c r="L3292" t="str">
        <f t="shared" si="51"/>
        <v>общ. Несебър, обл. Бургас</v>
      </c>
    </row>
    <row r="3293" spans="1:12" x14ac:dyDescent="0.25">
      <c r="A3293" s="12" t="s">
        <v>1985</v>
      </c>
      <c r="B3293" s="186" t="s">
        <v>10227</v>
      </c>
      <c r="I3293" t="s">
        <v>7972</v>
      </c>
      <c r="J3293" t="s">
        <v>10338</v>
      </c>
      <c r="K3293" t="s">
        <v>10230</v>
      </c>
      <c r="L3293" t="str">
        <f t="shared" si="51"/>
        <v>общ. Банско, обл. Благоевград</v>
      </c>
    </row>
    <row r="3294" spans="1:12" x14ac:dyDescent="0.25">
      <c r="A3294" s="12" t="s">
        <v>1984</v>
      </c>
      <c r="B3294" s="186" t="s">
        <v>10227</v>
      </c>
      <c r="I3294" t="s">
        <v>7973</v>
      </c>
      <c r="J3294" t="s">
        <v>10381</v>
      </c>
      <c r="K3294" t="s">
        <v>10239</v>
      </c>
      <c r="L3294" t="str">
        <f t="shared" si="51"/>
        <v>общ. Омуртаг, обл. Търговище</v>
      </c>
    </row>
    <row r="3295" spans="1:12" x14ac:dyDescent="0.25">
      <c r="A3295" s="12" t="s">
        <v>1983</v>
      </c>
      <c r="B3295" s="186" t="s">
        <v>10227</v>
      </c>
      <c r="I3295" t="s">
        <v>7974</v>
      </c>
      <c r="J3295" t="s">
        <v>10310</v>
      </c>
      <c r="K3295" t="s">
        <v>10232</v>
      </c>
      <c r="L3295" t="str">
        <f t="shared" si="51"/>
        <v>общ. Момчилград, обл. Кърджали</v>
      </c>
    </row>
    <row r="3296" spans="1:12" x14ac:dyDescent="0.25">
      <c r="A3296" s="12" t="s">
        <v>1982</v>
      </c>
      <c r="B3296" s="186" t="s">
        <v>10227</v>
      </c>
      <c r="I3296" t="s">
        <v>7975</v>
      </c>
      <c r="J3296" t="s">
        <v>10306</v>
      </c>
      <c r="K3296" t="s">
        <v>10250</v>
      </c>
      <c r="L3296" t="str">
        <f t="shared" si="51"/>
        <v>общ. Левски, обл. Плевен</v>
      </c>
    </row>
    <row r="3297" spans="1:12" x14ac:dyDescent="0.25">
      <c r="A3297" s="12" t="s">
        <v>1980</v>
      </c>
      <c r="B3297" s="186" t="s">
        <v>9784</v>
      </c>
      <c r="I3297" t="s">
        <v>7976</v>
      </c>
      <c r="J3297" t="s">
        <v>10424</v>
      </c>
      <c r="K3297" t="s">
        <v>10233</v>
      </c>
      <c r="L3297" t="str">
        <f t="shared" si="51"/>
        <v>общ. Вълчидол, обл. Варна</v>
      </c>
    </row>
    <row r="3298" spans="1:12" x14ac:dyDescent="0.25">
      <c r="A3298" s="12" t="s">
        <v>1981</v>
      </c>
      <c r="B3298" s="186" t="s">
        <v>9784</v>
      </c>
      <c r="I3298" t="s">
        <v>7976</v>
      </c>
      <c r="J3298" t="s">
        <v>10341</v>
      </c>
      <c r="K3298" t="s">
        <v>10228</v>
      </c>
      <c r="L3298" t="str">
        <f t="shared" si="51"/>
        <v>общ. Панагюрище, обл. Пазарджик</v>
      </c>
    </row>
    <row r="3299" spans="1:12" x14ac:dyDescent="0.25">
      <c r="A3299" s="12" t="s">
        <v>1979</v>
      </c>
      <c r="B3299" s="186" t="s">
        <v>10227</v>
      </c>
      <c r="I3299" t="s">
        <v>7977</v>
      </c>
      <c r="J3299" t="s">
        <v>10350</v>
      </c>
      <c r="K3299" t="s">
        <v>10253</v>
      </c>
      <c r="L3299" t="str">
        <f t="shared" si="51"/>
        <v>общ. Борово, обл. Русе</v>
      </c>
    </row>
    <row r="3300" spans="1:12" x14ac:dyDescent="0.25">
      <c r="A3300" s="12" t="s">
        <v>1978</v>
      </c>
      <c r="B3300" s="186" t="s">
        <v>10227</v>
      </c>
      <c r="I3300" t="s">
        <v>7978</v>
      </c>
      <c r="J3300" t="s">
        <v>10330</v>
      </c>
      <c r="K3300" t="s">
        <v>10231</v>
      </c>
      <c r="L3300" t="str">
        <f t="shared" si="51"/>
        <v>общ. Балчик, обл. Добрич</v>
      </c>
    </row>
    <row r="3301" spans="1:12" x14ac:dyDescent="0.25">
      <c r="A3301" s="12" t="s">
        <v>1977</v>
      </c>
      <c r="B3301" s="186" t="s">
        <v>10227</v>
      </c>
      <c r="I3301" t="s">
        <v>7979</v>
      </c>
      <c r="J3301" t="s">
        <v>10294</v>
      </c>
      <c r="K3301" t="s">
        <v>10242</v>
      </c>
      <c r="L3301" t="str">
        <f t="shared" si="51"/>
        <v>общ. Гълъбово, обл. Стара Загора</v>
      </c>
    </row>
    <row r="3302" spans="1:12" x14ac:dyDescent="0.25">
      <c r="A3302" s="12" t="s">
        <v>1976</v>
      </c>
      <c r="B3302" s="186" t="s">
        <v>10227</v>
      </c>
      <c r="I3302" t="s">
        <v>7980</v>
      </c>
      <c r="J3302" t="s">
        <v>10407</v>
      </c>
      <c r="K3302" t="s">
        <v>10235</v>
      </c>
      <c r="L3302" t="str">
        <f t="shared" si="51"/>
        <v>общ. Дулово, обл. Силистра</v>
      </c>
    </row>
    <row r="3303" spans="1:12" x14ac:dyDescent="0.25">
      <c r="A3303" s="12" t="s">
        <v>1975</v>
      </c>
      <c r="B3303" s="186" t="s">
        <v>9784</v>
      </c>
      <c r="I3303" t="s">
        <v>7981</v>
      </c>
      <c r="J3303" t="s">
        <v>10288</v>
      </c>
      <c r="K3303" t="s">
        <v>10234</v>
      </c>
      <c r="L3303" t="str">
        <f t="shared" si="51"/>
        <v>общ. Габрово, обл. Габрово</v>
      </c>
    </row>
    <row r="3304" spans="1:12" x14ac:dyDescent="0.25">
      <c r="A3304" s="12" t="s">
        <v>1974</v>
      </c>
      <c r="B3304" s="186" t="s">
        <v>10227</v>
      </c>
      <c r="I3304" t="s">
        <v>7982</v>
      </c>
      <c r="J3304" t="s">
        <v>10466</v>
      </c>
      <c r="K3304" t="s">
        <v>10241</v>
      </c>
      <c r="L3304" t="str">
        <f t="shared" si="51"/>
        <v>общ. Златарица, обл. Велико Търново</v>
      </c>
    </row>
    <row r="3305" spans="1:12" x14ac:dyDescent="0.25">
      <c r="A3305" s="12" t="s">
        <v>1973</v>
      </c>
      <c r="B3305" s="186" t="s">
        <v>9784</v>
      </c>
      <c r="I3305" t="s">
        <v>7983</v>
      </c>
      <c r="J3305" t="s">
        <v>10438</v>
      </c>
      <c r="K3305" t="s">
        <v>10242</v>
      </c>
      <c r="L3305" t="str">
        <f t="shared" si="51"/>
        <v>общ. Казанлък, обл. Стара Загора</v>
      </c>
    </row>
    <row r="3306" spans="1:12" x14ac:dyDescent="0.25">
      <c r="A3306" s="12" t="s">
        <v>1971</v>
      </c>
      <c r="B3306" s="186" t="s">
        <v>9784</v>
      </c>
      <c r="I3306" t="s">
        <v>7985</v>
      </c>
      <c r="J3306" t="s">
        <v>10280</v>
      </c>
      <c r="K3306" t="s">
        <v>10241</v>
      </c>
      <c r="L3306" t="str">
        <f t="shared" si="51"/>
        <v>общ. Свищов, обл. Велико Търново</v>
      </c>
    </row>
    <row r="3307" spans="1:12" x14ac:dyDescent="0.25">
      <c r="A3307" s="12" t="s">
        <v>1972</v>
      </c>
      <c r="B3307" s="186" t="s">
        <v>10227</v>
      </c>
      <c r="I3307" t="s">
        <v>7984</v>
      </c>
      <c r="J3307" t="s">
        <v>10395</v>
      </c>
      <c r="K3307" t="s">
        <v>10233</v>
      </c>
      <c r="L3307" t="str">
        <f t="shared" si="51"/>
        <v>общ. Провадия, обл. Варна</v>
      </c>
    </row>
    <row r="3308" spans="1:12" x14ac:dyDescent="0.25">
      <c r="A3308" s="12" t="s">
        <v>1970</v>
      </c>
      <c r="B3308" s="186" t="s">
        <v>10227</v>
      </c>
      <c r="I3308" t="s">
        <v>7986</v>
      </c>
      <c r="J3308" t="s">
        <v>10265</v>
      </c>
      <c r="K3308" t="s">
        <v>10232</v>
      </c>
      <c r="L3308" t="str">
        <f t="shared" si="51"/>
        <v>общ. Крумовград, обл. Кърджали</v>
      </c>
    </row>
    <row r="3309" spans="1:12" x14ac:dyDescent="0.25">
      <c r="A3309" s="12" t="s">
        <v>1967</v>
      </c>
      <c r="B3309" s="186" t="s">
        <v>10227</v>
      </c>
      <c r="I3309" t="s">
        <v>7987</v>
      </c>
      <c r="J3309" t="s">
        <v>10492</v>
      </c>
      <c r="K3309" t="s">
        <v>10231</v>
      </c>
      <c r="L3309" t="str">
        <f t="shared" si="51"/>
        <v>общ. Добрич-селска, обл. Добрич</v>
      </c>
    </row>
    <row r="3310" spans="1:12" x14ac:dyDescent="0.25">
      <c r="A3310" s="12" t="s">
        <v>1968</v>
      </c>
      <c r="B3310" s="186" t="s">
        <v>9784</v>
      </c>
      <c r="I3310" t="s">
        <v>7987</v>
      </c>
      <c r="J3310" t="s">
        <v>10276</v>
      </c>
      <c r="K3310" t="s">
        <v>10239</v>
      </c>
      <c r="L3310" t="str">
        <f t="shared" si="51"/>
        <v>общ. Търговище, обл. Търговище</v>
      </c>
    </row>
    <row r="3311" spans="1:12" x14ac:dyDescent="0.25">
      <c r="A3311" s="12" t="s">
        <v>1966</v>
      </c>
      <c r="B3311" s="186" t="s">
        <v>9784</v>
      </c>
      <c r="I3311" t="s">
        <v>7987</v>
      </c>
      <c r="J3311" t="s">
        <v>10391</v>
      </c>
      <c r="K3311" t="s">
        <v>10245</v>
      </c>
      <c r="L3311" t="str">
        <f t="shared" si="51"/>
        <v>общ. Харманли, обл. Хасково</v>
      </c>
    </row>
    <row r="3312" spans="1:12" x14ac:dyDescent="0.25">
      <c r="A3312" s="12" t="s">
        <v>1969</v>
      </c>
      <c r="B3312" s="186" t="s">
        <v>9784</v>
      </c>
      <c r="I3312" t="s">
        <v>7987</v>
      </c>
      <c r="J3312" t="s">
        <v>10380</v>
      </c>
      <c r="K3312" t="s">
        <v>10243</v>
      </c>
      <c r="L3312" t="str">
        <f t="shared" si="51"/>
        <v>общ. Шумен, обл. Шумен</v>
      </c>
    </row>
    <row r="3313" spans="1:12" x14ac:dyDescent="0.25">
      <c r="A3313" s="12" t="s">
        <v>1965</v>
      </c>
      <c r="B3313" s="186" t="s">
        <v>10227</v>
      </c>
      <c r="I3313" t="s">
        <v>7988</v>
      </c>
      <c r="J3313" t="s">
        <v>10367</v>
      </c>
      <c r="K3313" t="s">
        <v>10242</v>
      </c>
      <c r="L3313" t="str">
        <f t="shared" si="51"/>
        <v>общ. Раднево, обл. Стара Загора</v>
      </c>
    </row>
    <row r="3314" spans="1:12" x14ac:dyDescent="0.25">
      <c r="A3314" s="12" t="s">
        <v>1964</v>
      </c>
      <c r="B3314" s="186" t="s">
        <v>10227</v>
      </c>
      <c r="I3314" t="s">
        <v>7988</v>
      </c>
      <c r="J3314" t="s">
        <v>10521</v>
      </c>
      <c r="K3314" t="s">
        <v>10252</v>
      </c>
      <c r="L3314" t="str">
        <f t="shared" si="51"/>
        <v>общ. Сапарева баня, обл. Кюстендил</v>
      </c>
    </row>
    <row r="3315" spans="1:12" x14ac:dyDescent="0.25">
      <c r="A3315" s="12" t="s">
        <v>1963</v>
      </c>
      <c r="B3315" s="186" t="s">
        <v>10227</v>
      </c>
      <c r="I3315" t="s">
        <v>7989</v>
      </c>
      <c r="J3315" t="s">
        <v>10275</v>
      </c>
      <c r="K3315" t="s">
        <v>10232</v>
      </c>
      <c r="L3315" t="str">
        <f t="shared" si="51"/>
        <v>общ. Джебел, обл. Кърджали</v>
      </c>
    </row>
    <row r="3316" spans="1:12" x14ac:dyDescent="0.25">
      <c r="A3316" s="12" t="s">
        <v>1962</v>
      </c>
      <c r="B3316" s="186" t="s">
        <v>9784</v>
      </c>
      <c r="I3316" t="s">
        <v>7990</v>
      </c>
      <c r="J3316" t="s">
        <v>10278</v>
      </c>
      <c r="K3316" t="s">
        <v>10228</v>
      </c>
      <c r="L3316" t="str">
        <f t="shared" si="51"/>
        <v>общ. Пазарджик, обл. Пазарджик</v>
      </c>
    </row>
    <row r="3317" spans="1:12" x14ac:dyDescent="0.25">
      <c r="A3317" s="12" t="s">
        <v>1961</v>
      </c>
      <c r="B3317" s="186" t="s">
        <v>10227</v>
      </c>
      <c r="I3317" t="s">
        <v>7991</v>
      </c>
      <c r="J3317" t="s">
        <v>10305</v>
      </c>
      <c r="K3317" t="s">
        <v>10244</v>
      </c>
      <c r="L3317" t="str">
        <f t="shared" si="51"/>
        <v>общ. Тунджа, обл. Ямбол</v>
      </c>
    </row>
    <row r="3318" spans="1:12" x14ac:dyDescent="0.25">
      <c r="A3318" s="12" t="s">
        <v>1960</v>
      </c>
      <c r="B3318" s="186" t="s">
        <v>10227</v>
      </c>
      <c r="I3318" t="s">
        <v>7992</v>
      </c>
      <c r="J3318" t="s">
        <v>10401</v>
      </c>
      <c r="K3318" t="s">
        <v>10238</v>
      </c>
      <c r="L3318" t="str">
        <f t="shared" si="51"/>
        <v>общ. Рудозем, обл. Смолян</v>
      </c>
    </row>
    <row r="3319" spans="1:12" x14ac:dyDescent="0.25">
      <c r="A3319" s="12" t="s">
        <v>1959</v>
      </c>
      <c r="B3319" s="186" t="s">
        <v>9784</v>
      </c>
      <c r="I3319" t="s">
        <v>7993</v>
      </c>
      <c r="J3319" t="s">
        <v>10307</v>
      </c>
      <c r="K3319" t="s">
        <v>10236</v>
      </c>
      <c r="L3319" t="str">
        <f t="shared" si="51"/>
        <v>общ. Карнобат, обл. Бургас</v>
      </c>
    </row>
    <row r="3320" spans="1:12" x14ac:dyDescent="0.25">
      <c r="A3320" s="12" t="s">
        <v>1956</v>
      </c>
      <c r="B3320" s="186" t="s">
        <v>10227</v>
      </c>
      <c r="I3320" t="s">
        <v>7994</v>
      </c>
      <c r="J3320" t="s">
        <v>10325</v>
      </c>
      <c r="K3320" t="s">
        <v>10230</v>
      </c>
      <c r="L3320" t="str">
        <f t="shared" si="51"/>
        <v>общ. Гърмен, обл. Благоевград</v>
      </c>
    </row>
    <row r="3321" spans="1:12" x14ac:dyDescent="0.25">
      <c r="A3321" s="12" t="s">
        <v>1958</v>
      </c>
      <c r="B3321" s="186" t="s">
        <v>10227</v>
      </c>
      <c r="I3321" t="s">
        <v>7994</v>
      </c>
      <c r="J3321" t="s">
        <v>10512</v>
      </c>
      <c r="K3321" t="s">
        <v>10240</v>
      </c>
      <c r="L3321" t="str">
        <f t="shared" si="51"/>
        <v>общ. Елин Пелин, обл. София</v>
      </c>
    </row>
    <row r="3322" spans="1:12" x14ac:dyDescent="0.25">
      <c r="A3322" s="12" t="s">
        <v>1957</v>
      </c>
      <c r="B3322" s="186" t="s">
        <v>10227</v>
      </c>
      <c r="I3322" t="s">
        <v>7994</v>
      </c>
      <c r="J3322" t="s">
        <v>10261</v>
      </c>
      <c r="K3322" t="s">
        <v>10231</v>
      </c>
      <c r="L3322" t="str">
        <f t="shared" si="51"/>
        <v>общ. Крушари, обл. Добрич</v>
      </c>
    </row>
    <row r="3323" spans="1:12" x14ac:dyDescent="0.25">
      <c r="A3323" s="12" t="s">
        <v>1955</v>
      </c>
      <c r="B3323" s="186" t="s">
        <v>9784</v>
      </c>
      <c r="I3323" t="s">
        <v>7994</v>
      </c>
      <c r="J3323" t="s">
        <v>10278</v>
      </c>
      <c r="K3323" t="s">
        <v>10228</v>
      </c>
      <c r="L3323" t="str">
        <f t="shared" si="51"/>
        <v>общ. Пазарджик, обл. Пазарджик</v>
      </c>
    </row>
    <row r="3324" spans="1:12" x14ac:dyDescent="0.25">
      <c r="A3324" s="12" t="s">
        <v>1954</v>
      </c>
      <c r="B3324" s="186" t="s">
        <v>10227</v>
      </c>
      <c r="I3324" t="s">
        <v>7995</v>
      </c>
      <c r="J3324" t="s">
        <v>10321</v>
      </c>
      <c r="K3324" t="s">
        <v>10240</v>
      </c>
      <c r="L3324" t="str">
        <f t="shared" si="51"/>
        <v>общ. Своге, обл. София</v>
      </c>
    </row>
    <row r="3325" spans="1:12" x14ac:dyDescent="0.25">
      <c r="A3325" s="12" t="s">
        <v>1953</v>
      </c>
      <c r="B3325" s="186" t="s">
        <v>10227</v>
      </c>
      <c r="I3325" t="s">
        <v>7996</v>
      </c>
      <c r="J3325" t="s">
        <v>10439</v>
      </c>
      <c r="K3325" t="s">
        <v>10238</v>
      </c>
      <c r="L3325" t="str">
        <f t="shared" si="51"/>
        <v>общ. Неделино, обл. Смолян</v>
      </c>
    </row>
    <row r="3326" spans="1:12" x14ac:dyDescent="0.25">
      <c r="A3326" s="12" t="s">
        <v>1952</v>
      </c>
      <c r="B3326" s="186" t="s">
        <v>10227</v>
      </c>
      <c r="I3326" t="s">
        <v>7997</v>
      </c>
      <c r="J3326" t="s">
        <v>10503</v>
      </c>
      <c r="K3326" t="s">
        <v>10231</v>
      </c>
      <c r="L3326" t="str">
        <f t="shared" si="51"/>
        <v>общ. Генерал Тошево, обл. Добрич</v>
      </c>
    </row>
    <row r="3327" spans="1:12" x14ac:dyDescent="0.25">
      <c r="A3327" s="12" t="s">
        <v>1951</v>
      </c>
      <c r="B3327" s="186" t="s">
        <v>10227</v>
      </c>
      <c r="I3327" t="s">
        <v>7998</v>
      </c>
      <c r="J3327" t="s">
        <v>10436</v>
      </c>
      <c r="K3327" t="s">
        <v>10251</v>
      </c>
      <c r="L3327" t="str">
        <f t="shared" si="51"/>
        <v>общ. Брусарци, обл. Монтана</v>
      </c>
    </row>
    <row r="3328" spans="1:12" x14ac:dyDescent="0.25">
      <c r="A3328" s="12" t="s">
        <v>1950</v>
      </c>
      <c r="B3328" s="186" t="s">
        <v>10227</v>
      </c>
      <c r="I3328" t="s">
        <v>7999</v>
      </c>
      <c r="J3328" t="s">
        <v>10387</v>
      </c>
      <c r="K3328" t="s">
        <v>10248</v>
      </c>
      <c r="L3328" t="str">
        <f t="shared" si="51"/>
        <v>общ. Земен, обл. Перник</v>
      </c>
    </row>
    <row r="3329" spans="1:12" x14ac:dyDescent="0.25">
      <c r="A3329" s="12" t="s">
        <v>1948</v>
      </c>
      <c r="B3329" s="186" t="s">
        <v>10227</v>
      </c>
      <c r="I3329" t="s">
        <v>8000</v>
      </c>
      <c r="J3329" t="s">
        <v>10492</v>
      </c>
      <c r="K3329" t="s">
        <v>10231</v>
      </c>
      <c r="L3329" t="str">
        <f t="shared" si="51"/>
        <v>общ. Добрич-селска, обл. Добрич</v>
      </c>
    </row>
    <row r="3330" spans="1:12" x14ac:dyDescent="0.25">
      <c r="A3330" s="12" t="s">
        <v>1949</v>
      </c>
      <c r="B3330" s="186" t="s">
        <v>10227</v>
      </c>
      <c r="I3330" t="s">
        <v>8000</v>
      </c>
      <c r="J3330" t="s">
        <v>10368</v>
      </c>
      <c r="K3330" t="s">
        <v>10245</v>
      </c>
      <c r="L3330" t="str">
        <f t="shared" ref="L3330:L3393" si="52">+J3330&amp;", "&amp;K3330</f>
        <v>общ. Ивайловград, обл. Хасково</v>
      </c>
    </row>
    <row r="3331" spans="1:12" x14ac:dyDescent="0.25">
      <c r="A3331" s="12" t="s">
        <v>1947</v>
      </c>
      <c r="B3331" s="186" t="s">
        <v>10227</v>
      </c>
      <c r="I3331" t="s">
        <v>8001</v>
      </c>
      <c r="J3331" t="s">
        <v>10414</v>
      </c>
      <c r="K3331" t="s">
        <v>10250</v>
      </c>
      <c r="L3331" t="str">
        <f t="shared" si="52"/>
        <v>общ. Пордим, обл. Плевен</v>
      </c>
    </row>
    <row r="3332" spans="1:12" x14ac:dyDescent="0.25">
      <c r="A3332" s="12" t="s">
        <v>1946</v>
      </c>
      <c r="B3332" s="186" t="s">
        <v>10227</v>
      </c>
      <c r="I3332" t="s">
        <v>8002</v>
      </c>
      <c r="J3332" t="s">
        <v>10492</v>
      </c>
      <c r="K3332" t="s">
        <v>10231</v>
      </c>
      <c r="L3332" t="str">
        <f t="shared" si="52"/>
        <v>общ. Добрич-селска, обл. Добрич</v>
      </c>
    </row>
    <row r="3333" spans="1:12" x14ac:dyDescent="0.25">
      <c r="A3333" s="12" t="s">
        <v>1945</v>
      </c>
      <c r="B3333" s="186" t="s">
        <v>10227</v>
      </c>
      <c r="I3333" t="s">
        <v>8003</v>
      </c>
      <c r="J3333" t="s">
        <v>10298</v>
      </c>
      <c r="K3333" t="s">
        <v>10248</v>
      </c>
      <c r="L3333" t="str">
        <f t="shared" si="52"/>
        <v>общ. Брезник, обл. Перник</v>
      </c>
    </row>
    <row r="3334" spans="1:12" x14ac:dyDescent="0.25">
      <c r="A3334" s="12" t="s">
        <v>1944</v>
      </c>
      <c r="B3334" s="186" t="s">
        <v>10227</v>
      </c>
      <c r="I3334" t="s">
        <v>8004</v>
      </c>
      <c r="J3334" t="s">
        <v>10267</v>
      </c>
      <c r="K3334" t="s">
        <v>10234</v>
      </c>
      <c r="L3334" t="str">
        <f t="shared" si="52"/>
        <v>общ. Трявна, обл. Габрово</v>
      </c>
    </row>
    <row r="3335" spans="1:12" x14ac:dyDescent="0.25">
      <c r="A3335" s="12" t="s">
        <v>1943</v>
      </c>
      <c r="B3335" s="186" t="s">
        <v>10227</v>
      </c>
      <c r="I3335" t="s">
        <v>8005</v>
      </c>
      <c r="J3335" t="s">
        <v>10305</v>
      </c>
      <c r="K3335" t="s">
        <v>10244</v>
      </c>
      <c r="L3335" t="str">
        <f t="shared" si="52"/>
        <v>общ. Тунджа, обл. Ямбол</v>
      </c>
    </row>
    <row r="3336" spans="1:12" x14ac:dyDescent="0.25">
      <c r="A3336" s="12" t="s">
        <v>1942</v>
      </c>
      <c r="B3336" s="186" t="s">
        <v>10227</v>
      </c>
      <c r="I3336" t="s">
        <v>8006</v>
      </c>
      <c r="J3336" t="s">
        <v>10407</v>
      </c>
      <c r="K3336" t="s">
        <v>10235</v>
      </c>
      <c r="L3336" t="str">
        <f t="shared" si="52"/>
        <v>общ. Дулово, обл. Силистра</v>
      </c>
    </row>
    <row r="3337" spans="1:12" x14ac:dyDescent="0.25">
      <c r="A3337" s="12" t="s">
        <v>1941</v>
      </c>
      <c r="B3337" s="186" t="s">
        <v>10227</v>
      </c>
      <c r="I3337" t="s">
        <v>8007</v>
      </c>
      <c r="J3337" t="s">
        <v>10410</v>
      </c>
      <c r="K3337" t="s">
        <v>10244</v>
      </c>
      <c r="L3337" t="str">
        <f t="shared" si="52"/>
        <v>общ. Болярово, обл. Ямбол</v>
      </c>
    </row>
    <row r="3338" spans="1:12" x14ac:dyDescent="0.25">
      <c r="A3338" s="12" t="s">
        <v>1940</v>
      </c>
      <c r="B3338" s="186" t="s">
        <v>10227</v>
      </c>
      <c r="I3338" t="s">
        <v>8008</v>
      </c>
      <c r="J3338" t="s">
        <v>10427</v>
      </c>
      <c r="K3338" t="s">
        <v>10243</v>
      </c>
      <c r="L3338" t="str">
        <f t="shared" si="52"/>
        <v>общ. Каолиново, обл. Шумен</v>
      </c>
    </row>
    <row r="3339" spans="1:12" x14ac:dyDescent="0.25">
      <c r="A3339" s="12" t="s">
        <v>1939</v>
      </c>
      <c r="B3339" s="186" t="s">
        <v>9784</v>
      </c>
      <c r="I3339" t="s">
        <v>8008</v>
      </c>
      <c r="J3339" t="s">
        <v>10516</v>
      </c>
      <c r="K3339" t="s">
        <v>10249</v>
      </c>
      <c r="L3339" t="str">
        <f t="shared" si="52"/>
        <v>общ. Нова Загора, обл. Сливен</v>
      </c>
    </row>
    <row r="3340" spans="1:12" x14ac:dyDescent="0.25">
      <c r="A3340" s="12" t="s">
        <v>1938</v>
      </c>
      <c r="B3340" s="186" t="s">
        <v>10227</v>
      </c>
      <c r="I3340" t="s">
        <v>9695</v>
      </c>
      <c r="J3340" t="s">
        <v>10381</v>
      </c>
      <c r="K3340" t="s">
        <v>10239</v>
      </c>
      <c r="L3340" t="str">
        <f t="shared" si="52"/>
        <v>общ. Омуртаг, обл. Търговище</v>
      </c>
    </row>
    <row r="3341" spans="1:12" x14ac:dyDescent="0.25">
      <c r="A3341" s="12" t="s">
        <v>1937</v>
      </c>
      <c r="B3341" s="186" t="s">
        <v>10227</v>
      </c>
      <c r="I3341" t="s">
        <v>8009</v>
      </c>
      <c r="J3341" t="s">
        <v>10287</v>
      </c>
      <c r="K3341" t="s">
        <v>10231</v>
      </c>
      <c r="L3341" t="str">
        <f t="shared" si="52"/>
        <v>общ. Тервел, обл. Добрич</v>
      </c>
    </row>
    <row r="3342" spans="1:12" x14ac:dyDescent="0.25">
      <c r="A3342" s="12" t="s">
        <v>1936</v>
      </c>
      <c r="B3342" s="186" t="s">
        <v>10227</v>
      </c>
      <c r="I3342" t="s">
        <v>9696</v>
      </c>
      <c r="J3342" t="s">
        <v>10465</v>
      </c>
      <c r="K3342" t="s">
        <v>10239</v>
      </c>
      <c r="L3342" t="str">
        <f t="shared" si="52"/>
        <v>общ. Опака, обл. Търговище</v>
      </c>
    </row>
    <row r="3343" spans="1:12" x14ac:dyDescent="0.25">
      <c r="A3343" s="12" t="s">
        <v>1935</v>
      </c>
      <c r="B3343" s="186" t="s">
        <v>10227</v>
      </c>
      <c r="I3343" t="s">
        <v>8010</v>
      </c>
      <c r="J3343" t="s">
        <v>10354</v>
      </c>
      <c r="K3343" t="s">
        <v>10242</v>
      </c>
      <c r="L3343" t="str">
        <f t="shared" si="52"/>
        <v>общ. Опан, обл. Стара Загора</v>
      </c>
    </row>
    <row r="3344" spans="1:12" x14ac:dyDescent="0.25">
      <c r="A3344" s="12" t="s">
        <v>1934</v>
      </c>
      <c r="B3344" s="186" t="s">
        <v>10227</v>
      </c>
      <c r="I3344" t="s">
        <v>8011</v>
      </c>
      <c r="J3344" t="s">
        <v>10492</v>
      </c>
      <c r="K3344" t="s">
        <v>10231</v>
      </c>
      <c r="L3344" t="str">
        <f t="shared" si="52"/>
        <v>общ. Добрич-селска, обл. Добрич</v>
      </c>
    </row>
    <row r="3345" spans="1:12" x14ac:dyDescent="0.25">
      <c r="A3345" s="12" t="s">
        <v>1933</v>
      </c>
      <c r="B3345" s="186" t="s">
        <v>9784</v>
      </c>
      <c r="I3345" t="s">
        <v>8011</v>
      </c>
      <c r="J3345" t="s">
        <v>10355</v>
      </c>
      <c r="K3345" t="s">
        <v>10250</v>
      </c>
      <c r="L3345" t="str">
        <f t="shared" si="52"/>
        <v>общ. Плевен, обл. Плевен</v>
      </c>
    </row>
    <row r="3346" spans="1:12" x14ac:dyDescent="0.25">
      <c r="A3346" s="12" t="s">
        <v>1932</v>
      </c>
      <c r="B3346" s="186" t="s">
        <v>10227</v>
      </c>
      <c r="I3346" t="s">
        <v>8012</v>
      </c>
      <c r="J3346" t="s">
        <v>10359</v>
      </c>
      <c r="K3346" t="s">
        <v>10240</v>
      </c>
      <c r="L3346" t="str">
        <f t="shared" si="52"/>
        <v>общ. Костинброд, обл. София</v>
      </c>
    </row>
    <row r="3347" spans="1:12" x14ac:dyDescent="0.25">
      <c r="A3347" s="12" t="s">
        <v>1931</v>
      </c>
      <c r="B3347" s="186" t="s">
        <v>10227</v>
      </c>
      <c r="I3347" t="s">
        <v>8013</v>
      </c>
      <c r="J3347" t="s">
        <v>10321</v>
      </c>
      <c r="K3347" t="s">
        <v>10240</v>
      </c>
      <c r="L3347" t="str">
        <f t="shared" si="52"/>
        <v>общ. Своге, обл. София</v>
      </c>
    </row>
    <row r="3348" spans="1:12" x14ac:dyDescent="0.25">
      <c r="A3348" s="12" t="s">
        <v>1930</v>
      </c>
      <c r="B3348" s="186" t="s">
        <v>10227</v>
      </c>
      <c r="I3348" t="s">
        <v>8014</v>
      </c>
      <c r="J3348" t="s">
        <v>10499</v>
      </c>
      <c r="K3348" t="s">
        <v>10242</v>
      </c>
      <c r="L3348" t="str">
        <f t="shared" si="52"/>
        <v>общ. Братя Даскалови, обл. Стара Загора</v>
      </c>
    </row>
    <row r="3349" spans="1:12" x14ac:dyDescent="0.25">
      <c r="A3349" s="12" t="s">
        <v>1929</v>
      </c>
      <c r="B3349" s="186" t="s">
        <v>9784</v>
      </c>
      <c r="I3349" t="s">
        <v>8015</v>
      </c>
      <c r="J3349" t="s">
        <v>10269</v>
      </c>
      <c r="K3349" t="s">
        <v>10232</v>
      </c>
      <c r="L3349" t="str">
        <f t="shared" si="52"/>
        <v>общ. Кърджали, обл. Кърджали</v>
      </c>
    </row>
    <row r="3350" spans="1:12" x14ac:dyDescent="0.25">
      <c r="A3350" s="12" t="s">
        <v>1928</v>
      </c>
      <c r="B3350" s="186" t="s">
        <v>10227</v>
      </c>
      <c r="I3350" t="s">
        <v>8016</v>
      </c>
      <c r="J3350" t="s">
        <v>10292</v>
      </c>
      <c r="K3350" t="s">
        <v>10239</v>
      </c>
      <c r="L3350" t="str">
        <f t="shared" si="52"/>
        <v>общ. Антоново, обл. Търговище</v>
      </c>
    </row>
    <row r="3351" spans="1:12" x14ac:dyDescent="0.25">
      <c r="A3351" s="12" t="s">
        <v>1927</v>
      </c>
      <c r="B3351" s="186" t="s">
        <v>10227</v>
      </c>
      <c r="I3351" t="s">
        <v>8082</v>
      </c>
      <c r="J3351" t="s">
        <v>10265</v>
      </c>
      <c r="K3351" t="s">
        <v>10232</v>
      </c>
      <c r="L3351" t="str">
        <f t="shared" si="52"/>
        <v>общ. Крумовград, обл. Кърджали</v>
      </c>
    </row>
    <row r="3352" spans="1:12" x14ac:dyDescent="0.25">
      <c r="A3352" s="12" t="s">
        <v>1926</v>
      </c>
      <c r="B3352" s="186" t="s">
        <v>10227</v>
      </c>
      <c r="I3352" t="s">
        <v>8017</v>
      </c>
      <c r="J3352" t="s">
        <v>10508</v>
      </c>
      <c r="K3352" t="s">
        <v>10250</v>
      </c>
      <c r="L3352" t="str">
        <f t="shared" si="52"/>
        <v>общ. Долна Митрополия, обл. Плевен</v>
      </c>
    </row>
    <row r="3353" spans="1:12" x14ac:dyDescent="0.25">
      <c r="A3353" s="12" t="s">
        <v>1925</v>
      </c>
      <c r="B3353" s="186" t="s">
        <v>10227</v>
      </c>
      <c r="I3353" t="s">
        <v>8018</v>
      </c>
      <c r="J3353" t="s">
        <v>10398</v>
      </c>
      <c r="K3353" t="s">
        <v>10238</v>
      </c>
      <c r="L3353" t="str">
        <f t="shared" si="52"/>
        <v>общ. Чепеларе, обл. Смолян</v>
      </c>
    </row>
    <row r="3354" spans="1:12" x14ac:dyDescent="0.25">
      <c r="A3354" s="12" t="s">
        <v>1924</v>
      </c>
      <c r="B3354" s="186" t="s">
        <v>9784</v>
      </c>
      <c r="I3354" t="s">
        <v>8019</v>
      </c>
      <c r="J3354" t="s">
        <v>10280</v>
      </c>
      <c r="K3354" t="s">
        <v>10241</v>
      </c>
      <c r="L3354" t="str">
        <f t="shared" si="52"/>
        <v>общ. Свищов, обл. Велико Търново</v>
      </c>
    </row>
    <row r="3355" spans="1:12" x14ac:dyDescent="0.25">
      <c r="A3355" s="12" t="s">
        <v>1922</v>
      </c>
      <c r="B3355" s="186" t="s">
        <v>10227</v>
      </c>
      <c r="I3355" t="s">
        <v>8020</v>
      </c>
      <c r="J3355" t="s">
        <v>10273</v>
      </c>
      <c r="K3355" t="s">
        <v>10233</v>
      </c>
      <c r="L3355" t="str">
        <f t="shared" si="52"/>
        <v>общ. Аксаково, обл. Варна</v>
      </c>
    </row>
    <row r="3356" spans="1:12" x14ac:dyDescent="0.25">
      <c r="A3356" s="12" t="s">
        <v>1923</v>
      </c>
      <c r="B3356" s="186" t="s">
        <v>9784</v>
      </c>
      <c r="I3356" t="s">
        <v>8020</v>
      </c>
      <c r="J3356" t="s">
        <v>10322</v>
      </c>
      <c r="K3356" t="s">
        <v>10229</v>
      </c>
      <c r="L3356" t="str">
        <f t="shared" si="52"/>
        <v>общ. Троян, обл. Ловеч</v>
      </c>
    </row>
    <row r="3357" spans="1:12" x14ac:dyDescent="0.25">
      <c r="A3357" s="12" t="s">
        <v>1921</v>
      </c>
      <c r="B3357" s="186" t="s">
        <v>10227</v>
      </c>
      <c r="I3357" t="s">
        <v>8021</v>
      </c>
      <c r="J3357" t="s">
        <v>10265</v>
      </c>
      <c r="K3357" t="s">
        <v>10232</v>
      </c>
      <c r="L3357" t="str">
        <f t="shared" si="52"/>
        <v>общ. Крумовград, обл. Кърджали</v>
      </c>
    </row>
    <row r="3358" spans="1:12" x14ac:dyDescent="0.25">
      <c r="A3358" s="12" t="s">
        <v>1920</v>
      </c>
      <c r="B3358" s="186" t="s">
        <v>10227</v>
      </c>
      <c r="I3358" t="s">
        <v>8022</v>
      </c>
      <c r="J3358" t="s">
        <v>10325</v>
      </c>
      <c r="K3358" t="s">
        <v>10230</v>
      </c>
      <c r="L3358" t="str">
        <f t="shared" si="52"/>
        <v>общ. Гърмен, обл. Благоевград</v>
      </c>
    </row>
    <row r="3359" spans="1:12" x14ac:dyDescent="0.25">
      <c r="A3359" s="12" t="s">
        <v>1918</v>
      </c>
      <c r="B3359" s="186" t="s">
        <v>10227</v>
      </c>
      <c r="I3359" t="s">
        <v>8023</v>
      </c>
      <c r="J3359" t="s">
        <v>10407</v>
      </c>
      <c r="K3359" t="s">
        <v>10235</v>
      </c>
      <c r="L3359" t="str">
        <f t="shared" si="52"/>
        <v>общ. Дулово, обл. Силистра</v>
      </c>
    </row>
    <row r="3360" spans="1:12" x14ac:dyDescent="0.25">
      <c r="A3360" s="12" t="s">
        <v>1919</v>
      </c>
      <c r="B3360" s="186" t="s">
        <v>10227</v>
      </c>
      <c r="I3360" t="s">
        <v>8023</v>
      </c>
      <c r="J3360" t="s">
        <v>10351</v>
      </c>
      <c r="K3360" t="s">
        <v>10229</v>
      </c>
      <c r="L3360" t="str">
        <f t="shared" si="52"/>
        <v>общ. Ябланица, обл. Ловеч</v>
      </c>
    </row>
    <row r="3361" spans="1:12" x14ac:dyDescent="0.25">
      <c r="A3361" s="12" t="s">
        <v>1917</v>
      </c>
      <c r="B3361" s="186" t="s">
        <v>9784</v>
      </c>
      <c r="I3361" t="s">
        <v>6036</v>
      </c>
      <c r="J3361" t="s">
        <v>10302</v>
      </c>
      <c r="K3361" t="s">
        <v>10247</v>
      </c>
      <c r="L3361" t="str">
        <f t="shared" si="52"/>
        <v>общ. Асеновград, обл. Пловдив</v>
      </c>
    </row>
    <row r="3362" spans="1:12" x14ac:dyDescent="0.25">
      <c r="A3362" s="12" t="s">
        <v>1913</v>
      </c>
      <c r="B3362" s="186" t="s">
        <v>10227</v>
      </c>
      <c r="I3362" t="s">
        <v>6036</v>
      </c>
      <c r="J3362" t="s">
        <v>10301</v>
      </c>
      <c r="K3362" t="s">
        <v>10237</v>
      </c>
      <c r="L3362" t="str">
        <f t="shared" si="52"/>
        <v>общ. Димово, обл. Видин</v>
      </c>
    </row>
    <row r="3363" spans="1:12" x14ac:dyDescent="0.25">
      <c r="A3363" s="12" t="s">
        <v>1916</v>
      </c>
      <c r="B3363" s="186" t="s">
        <v>10227</v>
      </c>
      <c r="I3363" t="s">
        <v>6036</v>
      </c>
      <c r="J3363" t="s">
        <v>10301</v>
      </c>
      <c r="K3363" t="s">
        <v>10237</v>
      </c>
      <c r="L3363" t="str">
        <f t="shared" si="52"/>
        <v>общ. Димово, обл. Видин</v>
      </c>
    </row>
    <row r="3364" spans="1:12" x14ac:dyDescent="0.25">
      <c r="A3364" s="12" t="s">
        <v>1914</v>
      </c>
      <c r="B3364" s="186" t="s">
        <v>9784</v>
      </c>
      <c r="I3364" t="s">
        <v>6036</v>
      </c>
      <c r="J3364" t="s">
        <v>10285</v>
      </c>
      <c r="K3364" t="s">
        <v>10238</v>
      </c>
      <c r="L3364" t="str">
        <f t="shared" si="52"/>
        <v>общ. Смолян, обл. Смолян</v>
      </c>
    </row>
    <row r="3365" spans="1:12" x14ac:dyDescent="0.25">
      <c r="A3365" s="12" t="s">
        <v>1915</v>
      </c>
      <c r="B3365" s="186" t="s">
        <v>9784</v>
      </c>
      <c r="I3365" t="s">
        <v>6036</v>
      </c>
      <c r="J3365" t="s">
        <v>10391</v>
      </c>
      <c r="K3365" t="s">
        <v>10245</v>
      </c>
      <c r="L3365" t="str">
        <f t="shared" si="52"/>
        <v>общ. Харманли, обл. Хасково</v>
      </c>
    </row>
    <row r="3366" spans="1:12" x14ac:dyDescent="0.25">
      <c r="A3366" s="12" t="s">
        <v>1912</v>
      </c>
      <c r="B3366" s="186" t="s">
        <v>10227</v>
      </c>
      <c r="I3366" t="s">
        <v>8024</v>
      </c>
      <c r="J3366" t="s">
        <v>10368</v>
      </c>
      <c r="K3366" t="s">
        <v>10245</v>
      </c>
      <c r="L3366" t="str">
        <f t="shared" si="52"/>
        <v>общ. Ивайловград, обл. Хасково</v>
      </c>
    </row>
    <row r="3367" spans="1:12" x14ac:dyDescent="0.25">
      <c r="A3367" s="12" t="s">
        <v>1911</v>
      </c>
      <c r="B3367" s="186" t="s">
        <v>10227</v>
      </c>
      <c r="I3367" t="s">
        <v>8025</v>
      </c>
      <c r="J3367" t="s">
        <v>10441</v>
      </c>
      <c r="K3367" t="s">
        <v>10245</v>
      </c>
      <c r="L3367" t="str">
        <f t="shared" si="52"/>
        <v>общ. Тополовград, обл. Хасково</v>
      </c>
    </row>
    <row r="3368" spans="1:12" x14ac:dyDescent="0.25">
      <c r="A3368" s="12" t="s">
        <v>1910</v>
      </c>
      <c r="B3368" s="186" t="s">
        <v>9784</v>
      </c>
      <c r="I3368" t="s">
        <v>8026</v>
      </c>
      <c r="J3368" t="s">
        <v>10269</v>
      </c>
      <c r="K3368" t="s">
        <v>10232</v>
      </c>
      <c r="L3368" t="str">
        <f t="shared" si="52"/>
        <v>общ. Кърджали, обл. Кърджали</v>
      </c>
    </row>
    <row r="3369" spans="1:12" x14ac:dyDescent="0.25">
      <c r="A3369" s="12" t="s">
        <v>1909</v>
      </c>
      <c r="B3369" s="186" t="s">
        <v>10227</v>
      </c>
      <c r="I3369" t="s">
        <v>8027</v>
      </c>
      <c r="J3369" t="s">
        <v>10340</v>
      </c>
      <c r="K3369" t="s">
        <v>10236</v>
      </c>
      <c r="L3369" t="str">
        <f t="shared" si="52"/>
        <v>общ. Несебър, обл. Бургас</v>
      </c>
    </row>
    <row r="3370" spans="1:12" x14ac:dyDescent="0.25">
      <c r="A3370" s="12" t="s">
        <v>1908</v>
      </c>
      <c r="B3370" s="186" t="s">
        <v>10227</v>
      </c>
      <c r="I3370" t="s">
        <v>8028</v>
      </c>
      <c r="J3370" t="s">
        <v>10361</v>
      </c>
      <c r="K3370" t="s">
        <v>10247</v>
      </c>
      <c r="L3370" t="str">
        <f t="shared" si="52"/>
        <v>общ. Родопи, обл. Пловдив</v>
      </c>
    </row>
    <row r="3371" spans="1:12" x14ac:dyDescent="0.25">
      <c r="A3371" s="12" t="s">
        <v>1907</v>
      </c>
      <c r="B3371" s="186" t="s">
        <v>10227</v>
      </c>
      <c r="I3371" t="s">
        <v>8028</v>
      </c>
      <c r="J3371" t="s">
        <v>10394</v>
      </c>
      <c r="K3371" t="s">
        <v>10249</v>
      </c>
      <c r="L3371" t="str">
        <f t="shared" si="52"/>
        <v>общ. Твърдица, обл. Сливен</v>
      </c>
    </row>
    <row r="3372" spans="1:12" x14ac:dyDescent="0.25">
      <c r="A3372" s="12" t="s">
        <v>1906</v>
      </c>
      <c r="B3372" s="186" t="s">
        <v>10227</v>
      </c>
      <c r="I3372" t="s">
        <v>8029</v>
      </c>
      <c r="J3372" t="s">
        <v>10499</v>
      </c>
      <c r="K3372" t="s">
        <v>10242</v>
      </c>
      <c r="L3372" t="str">
        <f t="shared" si="52"/>
        <v>общ. Братя Даскалови, обл. Стара Загора</v>
      </c>
    </row>
    <row r="3373" spans="1:12" x14ac:dyDescent="0.25">
      <c r="A3373" s="12" t="s">
        <v>1905</v>
      </c>
      <c r="B3373" s="186" t="s">
        <v>10227</v>
      </c>
      <c r="I3373" t="s">
        <v>8039</v>
      </c>
      <c r="J3373" t="s">
        <v>10364</v>
      </c>
      <c r="K3373" t="s">
        <v>10236</v>
      </c>
      <c r="L3373" t="str">
        <f t="shared" si="52"/>
        <v>общ. Средец, обл. Бургас</v>
      </c>
    </row>
    <row r="3374" spans="1:12" x14ac:dyDescent="0.25">
      <c r="A3374" s="12" t="s">
        <v>1904</v>
      </c>
      <c r="B3374" s="186" t="s">
        <v>10227</v>
      </c>
      <c r="I3374" t="s">
        <v>8030</v>
      </c>
      <c r="J3374" t="s">
        <v>10297</v>
      </c>
      <c r="K3374" t="s">
        <v>10232</v>
      </c>
      <c r="L3374" t="str">
        <f t="shared" si="52"/>
        <v>общ. Кирково, обл. Кърджали</v>
      </c>
    </row>
    <row r="3375" spans="1:12" x14ac:dyDescent="0.25">
      <c r="A3375" s="12" t="s">
        <v>1902</v>
      </c>
      <c r="B3375" s="186" t="s">
        <v>10227</v>
      </c>
      <c r="I3375" t="s">
        <v>8032</v>
      </c>
      <c r="J3375" t="s">
        <v>10441</v>
      </c>
      <c r="K3375" t="s">
        <v>10245</v>
      </c>
      <c r="L3375" t="str">
        <f t="shared" si="52"/>
        <v>общ. Тополовград, обл. Хасково</v>
      </c>
    </row>
    <row r="3376" spans="1:12" x14ac:dyDescent="0.25">
      <c r="A3376" s="12" t="s">
        <v>1903</v>
      </c>
      <c r="B3376" s="186" t="s">
        <v>10227</v>
      </c>
      <c r="I3376" t="s">
        <v>8031</v>
      </c>
      <c r="J3376" t="s">
        <v>10492</v>
      </c>
      <c r="K3376" t="s">
        <v>10231</v>
      </c>
      <c r="L3376" t="str">
        <f t="shared" si="52"/>
        <v>общ. Добрич-селска, обл. Добрич</v>
      </c>
    </row>
    <row r="3377" spans="1:12" x14ac:dyDescent="0.25">
      <c r="A3377" s="12" t="s">
        <v>1901</v>
      </c>
      <c r="B3377" s="186" t="s">
        <v>10227</v>
      </c>
      <c r="I3377" t="s">
        <v>8033</v>
      </c>
      <c r="J3377" t="s">
        <v>10520</v>
      </c>
      <c r="K3377" t="s">
        <v>10241</v>
      </c>
      <c r="L3377" t="str">
        <f t="shared" si="52"/>
        <v>общ. Полски Тръмбеш, обл. Велико Търново</v>
      </c>
    </row>
    <row r="3378" spans="1:12" x14ac:dyDescent="0.25">
      <c r="A3378" s="12" t="s">
        <v>1900</v>
      </c>
      <c r="B3378" s="186" t="s">
        <v>10227</v>
      </c>
      <c r="I3378" t="s">
        <v>8034</v>
      </c>
      <c r="J3378" t="s">
        <v>10413</v>
      </c>
      <c r="K3378" t="s">
        <v>10249</v>
      </c>
      <c r="L3378" t="str">
        <f t="shared" si="52"/>
        <v>общ. Котел, обл. Сливен</v>
      </c>
    </row>
    <row r="3379" spans="1:12" x14ac:dyDescent="0.25">
      <c r="A3379" s="12" t="s">
        <v>1899</v>
      </c>
      <c r="B3379" s="186" t="s">
        <v>9784</v>
      </c>
      <c r="I3379" t="s">
        <v>8034</v>
      </c>
      <c r="J3379" t="s">
        <v>10284</v>
      </c>
      <c r="K3379" t="s">
        <v>10245</v>
      </c>
      <c r="L3379" t="str">
        <f t="shared" si="52"/>
        <v>общ. Хасково, обл. Хасково</v>
      </c>
    </row>
    <row r="3380" spans="1:12" x14ac:dyDescent="0.25">
      <c r="A3380" s="12" t="s">
        <v>1898</v>
      </c>
      <c r="B3380" s="186" t="s">
        <v>9784</v>
      </c>
      <c r="I3380" t="s">
        <v>8035</v>
      </c>
      <c r="J3380" t="s">
        <v>10288</v>
      </c>
      <c r="K3380" t="s">
        <v>10234</v>
      </c>
      <c r="L3380" t="str">
        <f t="shared" si="52"/>
        <v>общ. Габрово, обл. Габрово</v>
      </c>
    </row>
    <row r="3381" spans="1:12" x14ac:dyDescent="0.25">
      <c r="A3381" s="12" t="s">
        <v>1897</v>
      </c>
      <c r="B3381" s="186" t="s">
        <v>10227</v>
      </c>
      <c r="I3381" t="s">
        <v>8036</v>
      </c>
      <c r="J3381" t="s">
        <v>10287</v>
      </c>
      <c r="K3381" t="s">
        <v>10231</v>
      </c>
      <c r="L3381" t="str">
        <f t="shared" si="52"/>
        <v>общ. Тервел, обл. Добрич</v>
      </c>
    </row>
    <row r="3382" spans="1:12" x14ac:dyDescent="0.25">
      <c r="A3382" s="12" t="s">
        <v>1896</v>
      </c>
      <c r="B3382" s="186" t="s">
        <v>10227</v>
      </c>
      <c r="I3382" t="s">
        <v>8037</v>
      </c>
      <c r="J3382" t="s">
        <v>10463</v>
      </c>
      <c r="K3382" t="s">
        <v>10229</v>
      </c>
      <c r="L3382" t="str">
        <f t="shared" si="52"/>
        <v>общ. Угърчин, обл. Ловеч</v>
      </c>
    </row>
    <row r="3383" spans="1:12" x14ac:dyDescent="0.25">
      <c r="A3383" s="12" t="s">
        <v>1895</v>
      </c>
      <c r="B3383" s="186" t="s">
        <v>9784</v>
      </c>
      <c r="I3383" t="s">
        <v>8038</v>
      </c>
      <c r="J3383" t="s">
        <v>10471</v>
      </c>
      <c r="K3383" t="s">
        <v>10251</v>
      </c>
      <c r="L3383" t="str">
        <f t="shared" si="52"/>
        <v>общ. Лом, обл. Монтана</v>
      </c>
    </row>
    <row r="3384" spans="1:12" x14ac:dyDescent="0.25">
      <c r="A3384" s="12" t="s">
        <v>1894</v>
      </c>
      <c r="B3384" s="186" t="s">
        <v>10227</v>
      </c>
      <c r="I3384" t="s">
        <v>8040</v>
      </c>
      <c r="J3384" t="s">
        <v>10315</v>
      </c>
      <c r="K3384" t="s">
        <v>10230</v>
      </c>
      <c r="L3384" t="str">
        <f t="shared" si="52"/>
        <v>общ. Белица, обл. Благоевград</v>
      </c>
    </row>
    <row r="3385" spans="1:12" x14ac:dyDescent="0.25">
      <c r="A3385" s="12" t="s">
        <v>1893</v>
      </c>
      <c r="B3385" s="186" t="s">
        <v>10227</v>
      </c>
      <c r="I3385" t="s">
        <v>8041</v>
      </c>
      <c r="J3385" t="s">
        <v>10334</v>
      </c>
      <c r="K3385" t="s">
        <v>10238</v>
      </c>
      <c r="L3385" t="str">
        <f t="shared" si="52"/>
        <v>общ. Баните, обл. Смолян</v>
      </c>
    </row>
    <row r="3386" spans="1:12" x14ac:dyDescent="0.25">
      <c r="A3386" s="12" t="s">
        <v>1892</v>
      </c>
      <c r="B3386" s="186" t="s">
        <v>9784</v>
      </c>
      <c r="I3386" t="s">
        <v>8042</v>
      </c>
      <c r="J3386" t="s">
        <v>10523</v>
      </c>
      <c r="K3386" t="s">
        <v>10242</v>
      </c>
      <c r="L3386" t="str">
        <f t="shared" si="52"/>
        <v>общ. Стара Загора, обл. Стара Загора</v>
      </c>
    </row>
    <row r="3387" spans="1:12" x14ac:dyDescent="0.25">
      <c r="A3387" s="12" t="s">
        <v>1890</v>
      </c>
      <c r="B3387" s="186" t="s">
        <v>10227</v>
      </c>
      <c r="I3387" t="s">
        <v>8043</v>
      </c>
      <c r="J3387" t="s">
        <v>10372</v>
      </c>
      <c r="K3387" t="s">
        <v>10245</v>
      </c>
      <c r="L3387" t="str">
        <f t="shared" si="52"/>
        <v>общ. Любимец, обл. Хасково</v>
      </c>
    </row>
    <row r="3388" spans="1:12" x14ac:dyDescent="0.25">
      <c r="A3388" s="12" t="s">
        <v>1891</v>
      </c>
      <c r="B3388" s="186" t="s">
        <v>10227</v>
      </c>
      <c r="I3388" t="s">
        <v>8043</v>
      </c>
      <c r="J3388" t="s">
        <v>10460</v>
      </c>
      <c r="K3388" t="s">
        <v>10246</v>
      </c>
      <c r="L3388" t="str">
        <f t="shared" si="52"/>
        <v>общ. Оряхово, обл. Враца</v>
      </c>
    </row>
    <row r="3389" spans="1:12" x14ac:dyDescent="0.25">
      <c r="A3389" s="12" t="s">
        <v>1889</v>
      </c>
      <c r="B3389" s="186" t="s">
        <v>10227</v>
      </c>
      <c r="I3389" t="s">
        <v>8044</v>
      </c>
      <c r="J3389" t="s">
        <v>10408</v>
      </c>
      <c r="K3389" t="s">
        <v>10240</v>
      </c>
      <c r="L3389" t="str">
        <f t="shared" si="52"/>
        <v>общ. Етрополе, обл. София</v>
      </c>
    </row>
    <row r="3390" spans="1:12" x14ac:dyDescent="0.25">
      <c r="A3390" s="12" t="s">
        <v>1888</v>
      </c>
      <c r="B3390" s="186" t="s">
        <v>10227</v>
      </c>
      <c r="I3390" t="s">
        <v>8044</v>
      </c>
      <c r="J3390" t="s">
        <v>10399</v>
      </c>
      <c r="K3390" t="s">
        <v>10246</v>
      </c>
      <c r="L3390" t="str">
        <f t="shared" si="52"/>
        <v>общ. Мездра, обл. Враца</v>
      </c>
    </row>
    <row r="3391" spans="1:12" x14ac:dyDescent="0.25">
      <c r="A3391" s="12" t="s">
        <v>1886</v>
      </c>
      <c r="B3391" s="186" t="s">
        <v>10227</v>
      </c>
      <c r="I3391" t="s">
        <v>8045</v>
      </c>
      <c r="J3391" t="s">
        <v>10353</v>
      </c>
      <c r="K3391" t="s">
        <v>10235</v>
      </c>
      <c r="L3391" t="str">
        <f t="shared" si="52"/>
        <v>общ. Главиница, обл. Силистра</v>
      </c>
    </row>
    <row r="3392" spans="1:12" x14ac:dyDescent="0.25">
      <c r="A3392" s="12" t="s">
        <v>1885</v>
      </c>
      <c r="B3392" s="186" t="s">
        <v>10227</v>
      </c>
      <c r="I3392" t="s">
        <v>8045</v>
      </c>
      <c r="J3392" t="s">
        <v>10352</v>
      </c>
      <c r="K3392" t="s">
        <v>10246</v>
      </c>
      <c r="L3392" t="str">
        <f t="shared" si="52"/>
        <v>общ. Криводол, обл. Враца</v>
      </c>
    </row>
    <row r="3393" spans="1:12" x14ac:dyDescent="0.25">
      <c r="A3393" s="12" t="s">
        <v>1887</v>
      </c>
      <c r="B3393" s="186" t="s">
        <v>9784</v>
      </c>
      <c r="I3393" t="s">
        <v>8045</v>
      </c>
      <c r="J3393" t="s">
        <v>10276</v>
      </c>
      <c r="K3393" t="s">
        <v>10239</v>
      </c>
      <c r="L3393" t="str">
        <f t="shared" si="52"/>
        <v>общ. Търговище, обл. Търговище</v>
      </c>
    </row>
    <row r="3394" spans="1:12" x14ac:dyDescent="0.25">
      <c r="A3394" s="12" t="s">
        <v>1884</v>
      </c>
      <c r="B3394" s="186" t="s">
        <v>9784</v>
      </c>
      <c r="I3394" t="s">
        <v>8046</v>
      </c>
      <c r="J3394" t="s">
        <v>10502</v>
      </c>
      <c r="K3394" t="s">
        <v>10241</v>
      </c>
      <c r="L3394" t="str">
        <f t="shared" ref="L3394:L3457" si="53">+J3394&amp;", "&amp;K3394</f>
        <v>общ. Велико Търново, обл. Велико Търново</v>
      </c>
    </row>
    <row r="3395" spans="1:12" x14ac:dyDescent="0.25">
      <c r="A3395" s="12" t="s">
        <v>1883</v>
      </c>
      <c r="B3395" s="186" t="s">
        <v>9784</v>
      </c>
      <c r="I3395" t="s">
        <v>8047</v>
      </c>
      <c r="J3395" t="s">
        <v>10329</v>
      </c>
      <c r="K3395" t="s">
        <v>10254</v>
      </c>
      <c r="L3395" t="str">
        <f t="shared" si="53"/>
        <v>общ. Разград, обл. Разград</v>
      </c>
    </row>
    <row r="3396" spans="1:12" x14ac:dyDescent="0.25">
      <c r="A3396" s="12" t="s">
        <v>1882</v>
      </c>
      <c r="B3396" s="186" t="s">
        <v>10227</v>
      </c>
      <c r="I3396" t="s">
        <v>8048</v>
      </c>
      <c r="J3396" t="s">
        <v>10419</v>
      </c>
      <c r="K3396" t="s">
        <v>10243</v>
      </c>
      <c r="L3396" t="str">
        <f t="shared" si="53"/>
        <v>общ. Венец, обл. Шумен</v>
      </c>
    </row>
    <row r="3397" spans="1:12" x14ac:dyDescent="0.25">
      <c r="A3397" s="12" t="s">
        <v>1881</v>
      </c>
      <c r="B3397" s="186" t="s">
        <v>10227</v>
      </c>
      <c r="I3397" t="s">
        <v>8049</v>
      </c>
      <c r="J3397" t="s">
        <v>10321</v>
      </c>
      <c r="K3397" t="s">
        <v>10240</v>
      </c>
      <c r="L3397" t="str">
        <f t="shared" si="53"/>
        <v>общ. Своге, обл. София</v>
      </c>
    </row>
    <row r="3398" spans="1:12" x14ac:dyDescent="0.25">
      <c r="A3398" s="12" t="s">
        <v>1880</v>
      </c>
      <c r="B3398" s="186" t="s">
        <v>10227</v>
      </c>
      <c r="I3398" t="s">
        <v>8050</v>
      </c>
      <c r="J3398" t="s">
        <v>10273</v>
      </c>
      <c r="K3398" t="s">
        <v>10233</v>
      </c>
      <c r="L3398" t="str">
        <f t="shared" si="53"/>
        <v>общ. Аксаково, обл. Варна</v>
      </c>
    </row>
    <row r="3399" spans="1:12" x14ac:dyDescent="0.25">
      <c r="A3399" s="12" t="s">
        <v>1879</v>
      </c>
      <c r="B3399" s="186" t="s">
        <v>10227</v>
      </c>
      <c r="I3399" t="s">
        <v>8050</v>
      </c>
      <c r="J3399" t="s">
        <v>10338</v>
      </c>
      <c r="K3399" t="s">
        <v>10230</v>
      </c>
      <c r="L3399" t="str">
        <f t="shared" si="53"/>
        <v>общ. Банско, обл. Благоевград</v>
      </c>
    </row>
    <row r="3400" spans="1:12" x14ac:dyDescent="0.25">
      <c r="A3400" s="12" t="s">
        <v>1878</v>
      </c>
      <c r="B3400" s="186" t="s">
        <v>10227</v>
      </c>
      <c r="I3400" t="s">
        <v>8051</v>
      </c>
      <c r="J3400" t="s">
        <v>10519</v>
      </c>
      <c r="K3400" t="s">
        <v>10242</v>
      </c>
      <c r="L3400" t="str">
        <f t="shared" si="53"/>
        <v>общ. Павел баня, обл. Стара Загора</v>
      </c>
    </row>
    <row r="3401" spans="1:12" x14ac:dyDescent="0.25">
      <c r="A3401" s="12" t="s">
        <v>1877</v>
      </c>
      <c r="B3401" s="186" t="s">
        <v>10227</v>
      </c>
      <c r="I3401" t="s">
        <v>8052</v>
      </c>
      <c r="J3401" t="s">
        <v>10450</v>
      </c>
      <c r="K3401" t="s">
        <v>10240</v>
      </c>
      <c r="L3401" t="str">
        <f t="shared" si="53"/>
        <v>общ. Правец, обл. София</v>
      </c>
    </row>
    <row r="3402" spans="1:12" x14ac:dyDescent="0.25">
      <c r="A3402" s="12" t="s">
        <v>1876</v>
      </c>
      <c r="B3402" s="186" t="s">
        <v>10227</v>
      </c>
      <c r="I3402" t="s">
        <v>8053</v>
      </c>
      <c r="J3402" t="s">
        <v>10325</v>
      </c>
      <c r="K3402" t="s">
        <v>10230</v>
      </c>
      <c r="L3402" t="str">
        <f t="shared" si="53"/>
        <v>общ. Гърмен, обл. Благоевград</v>
      </c>
    </row>
    <row r="3403" spans="1:12" x14ac:dyDescent="0.25">
      <c r="A3403" s="12" t="s">
        <v>1874</v>
      </c>
      <c r="B3403" s="186" t="s">
        <v>10227</v>
      </c>
      <c r="I3403" t="s">
        <v>8053</v>
      </c>
      <c r="J3403" t="s">
        <v>10357</v>
      </c>
      <c r="K3403" t="s">
        <v>10238</v>
      </c>
      <c r="L3403" t="str">
        <f t="shared" si="53"/>
        <v>общ. Девин, обл. Смолян</v>
      </c>
    </row>
    <row r="3404" spans="1:12" x14ac:dyDescent="0.25">
      <c r="A3404" s="12" t="s">
        <v>1875</v>
      </c>
      <c r="B3404" s="186" t="s">
        <v>10227</v>
      </c>
      <c r="I3404" t="s">
        <v>8053</v>
      </c>
      <c r="J3404" t="s">
        <v>10295</v>
      </c>
      <c r="K3404" t="s">
        <v>10239</v>
      </c>
      <c r="L3404" t="str">
        <f t="shared" si="53"/>
        <v>общ. Попово, обл. Търговище</v>
      </c>
    </row>
    <row r="3405" spans="1:12" x14ac:dyDescent="0.25">
      <c r="A3405" s="12" t="s">
        <v>1873</v>
      </c>
      <c r="B3405" s="186" t="s">
        <v>10227</v>
      </c>
      <c r="I3405" t="s">
        <v>8054</v>
      </c>
      <c r="J3405" t="s">
        <v>10450</v>
      </c>
      <c r="K3405" t="s">
        <v>10240</v>
      </c>
      <c r="L3405" t="str">
        <f t="shared" si="53"/>
        <v>общ. Правец, обл. София</v>
      </c>
    </row>
    <row r="3406" spans="1:12" x14ac:dyDescent="0.25">
      <c r="A3406" s="12" t="s">
        <v>1872</v>
      </c>
      <c r="B3406" s="186" t="s">
        <v>10227</v>
      </c>
      <c r="I3406" t="s">
        <v>8055</v>
      </c>
      <c r="J3406" t="s">
        <v>10397</v>
      </c>
      <c r="K3406" t="s">
        <v>10230</v>
      </c>
      <c r="L3406" t="str">
        <f t="shared" si="53"/>
        <v>общ. Сатовча, обл. Благоевград</v>
      </c>
    </row>
    <row r="3407" spans="1:12" x14ac:dyDescent="0.25">
      <c r="A3407" s="12" t="s">
        <v>1871</v>
      </c>
      <c r="B3407" s="186" t="s">
        <v>10227</v>
      </c>
      <c r="I3407" t="s">
        <v>8056</v>
      </c>
      <c r="J3407" t="s">
        <v>10451</v>
      </c>
      <c r="K3407" t="s">
        <v>10242</v>
      </c>
      <c r="L3407" t="str">
        <f t="shared" si="53"/>
        <v>общ. Чирпан, обл. Стара Загора</v>
      </c>
    </row>
    <row r="3408" spans="1:12" x14ac:dyDescent="0.25">
      <c r="A3408" s="12" t="s">
        <v>1870</v>
      </c>
      <c r="B3408" s="186" t="s">
        <v>10227</v>
      </c>
      <c r="I3408" t="s">
        <v>8057</v>
      </c>
      <c r="J3408" t="s">
        <v>10399</v>
      </c>
      <c r="K3408" t="s">
        <v>10246</v>
      </c>
      <c r="L3408" t="str">
        <f t="shared" si="53"/>
        <v>общ. Мездра, обл. Враца</v>
      </c>
    </row>
    <row r="3409" spans="1:12" x14ac:dyDescent="0.25">
      <c r="A3409" s="12" t="s">
        <v>1869</v>
      </c>
      <c r="B3409" s="186" t="s">
        <v>10227</v>
      </c>
      <c r="I3409" t="s">
        <v>8059</v>
      </c>
      <c r="J3409" t="s">
        <v>10501</v>
      </c>
      <c r="K3409" t="s">
        <v>10243</v>
      </c>
      <c r="L3409" t="str">
        <f t="shared" si="53"/>
        <v>общ. Велики Преслав, обл. Шумен</v>
      </c>
    </row>
    <row r="3410" spans="1:12" x14ac:dyDescent="0.25">
      <c r="A3410" s="12" t="s">
        <v>1868</v>
      </c>
      <c r="B3410" s="186" t="s">
        <v>10227</v>
      </c>
      <c r="I3410" t="s">
        <v>8060</v>
      </c>
      <c r="J3410" t="s">
        <v>10504</v>
      </c>
      <c r="K3410" t="s">
        <v>10240</v>
      </c>
      <c r="L3410" t="str">
        <f t="shared" si="53"/>
        <v>общ. Горна Малина, обл. София</v>
      </c>
    </row>
    <row r="3411" spans="1:12" x14ac:dyDescent="0.25">
      <c r="A3411" s="12" t="s">
        <v>1867</v>
      </c>
      <c r="B3411" s="186" t="s">
        <v>10227</v>
      </c>
      <c r="I3411" t="s">
        <v>8061</v>
      </c>
      <c r="J3411" t="s">
        <v>10413</v>
      </c>
      <c r="K3411" t="s">
        <v>10249</v>
      </c>
      <c r="L3411" t="str">
        <f t="shared" si="53"/>
        <v>общ. Котел, обл. Сливен</v>
      </c>
    </row>
    <row r="3412" spans="1:12" x14ac:dyDescent="0.25">
      <c r="A3412" s="12" t="s">
        <v>1866</v>
      </c>
      <c r="B3412" s="186" t="s">
        <v>9784</v>
      </c>
      <c r="I3412" t="s">
        <v>8061</v>
      </c>
      <c r="J3412" t="s">
        <v>10523</v>
      </c>
      <c r="K3412" t="s">
        <v>10242</v>
      </c>
      <c r="L3412" t="str">
        <f t="shared" si="53"/>
        <v>общ. Стара Загора, обл. Стара Загора</v>
      </c>
    </row>
    <row r="3413" spans="1:12" x14ac:dyDescent="0.25">
      <c r="A3413" s="12" t="s">
        <v>1865</v>
      </c>
      <c r="B3413" s="186" t="s">
        <v>9784</v>
      </c>
      <c r="I3413" t="s">
        <v>8062</v>
      </c>
      <c r="J3413" t="s">
        <v>10276</v>
      </c>
      <c r="K3413" t="s">
        <v>10239</v>
      </c>
      <c r="L3413" t="str">
        <f t="shared" si="53"/>
        <v>общ. Търговище, обл. Търговище</v>
      </c>
    </row>
    <row r="3414" spans="1:12" x14ac:dyDescent="0.25">
      <c r="A3414" s="12" t="s">
        <v>1864</v>
      </c>
      <c r="B3414" s="186" t="s">
        <v>9784</v>
      </c>
      <c r="I3414" t="s">
        <v>8063</v>
      </c>
      <c r="J3414" t="s">
        <v>10285</v>
      </c>
      <c r="K3414" t="s">
        <v>10238</v>
      </c>
      <c r="L3414" t="str">
        <f t="shared" si="53"/>
        <v>общ. Смолян, обл. Смолян</v>
      </c>
    </row>
    <row r="3415" spans="1:12" x14ac:dyDescent="0.25">
      <c r="A3415" s="12" t="s">
        <v>1862</v>
      </c>
      <c r="B3415" s="186" t="s">
        <v>10227</v>
      </c>
      <c r="I3415" t="s">
        <v>8064</v>
      </c>
      <c r="J3415" t="s">
        <v>10507</v>
      </c>
      <c r="K3415" t="s">
        <v>10253</v>
      </c>
      <c r="L3415" t="str">
        <f t="shared" si="53"/>
        <v>общ. Две могили, обл. Русе</v>
      </c>
    </row>
    <row r="3416" spans="1:12" x14ac:dyDescent="0.25">
      <c r="A3416" s="12" t="s">
        <v>1863</v>
      </c>
      <c r="B3416" s="186" t="s">
        <v>10227</v>
      </c>
      <c r="I3416" t="s">
        <v>8064</v>
      </c>
      <c r="J3416" t="s">
        <v>10398</v>
      </c>
      <c r="K3416" t="s">
        <v>10238</v>
      </c>
      <c r="L3416" t="str">
        <f t="shared" si="53"/>
        <v>общ. Чепеларе, обл. Смолян</v>
      </c>
    </row>
    <row r="3417" spans="1:12" x14ac:dyDescent="0.25">
      <c r="A3417" s="12" t="s">
        <v>1861</v>
      </c>
      <c r="B3417" s="186" t="s">
        <v>10227</v>
      </c>
      <c r="I3417" t="s">
        <v>8065</v>
      </c>
      <c r="J3417" t="s">
        <v>10460</v>
      </c>
      <c r="K3417" t="s">
        <v>10246</v>
      </c>
      <c r="L3417" t="str">
        <f t="shared" si="53"/>
        <v>общ. Оряхово, обл. Враца</v>
      </c>
    </row>
    <row r="3418" spans="1:12" x14ac:dyDescent="0.25">
      <c r="A3418" s="12" t="s">
        <v>1860</v>
      </c>
      <c r="B3418" s="186" t="s">
        <v>10227</v>
      </c>
      <c r="I3418" t="s">
        <v>8066</v>
      </c>
      <c r="J3418" t="s">
        <v>10297</v>
      </c>
      <c r="K3418" t="s">
        <v>10232</v>
      </c>
      <c r="L3418" t="str">
        <f t="shared" si="53"/>
        <v>общ. Кирково, обл. Кърджали</v>
      </c>
    </row>
    <row r="3419" spans="1:12" x14ac:dyDescent="0.25">
      <c r="A3419" s="12" t="s">
        <v>1859</v>
      </c>
      <c r="B3419" s="186" t="s">
        <v>9784</v>
      </c>
      <c r="I3419" t="s">
        <v>8067</v>
      </c>
      <c r="J3419" t="s">
        <v>10269</v>
      </c>
      <c r="K3419" t="s">
        <v>10232</v>
      </c>
      <c r="L3419" t="str">
        <f t="shared" si="53"/>
        <v>общ. Кърджали, обл. Кърджали</v>
      </c>
    </row>
    <row r="3420" spans="1:12" x14ac:dyDescent="0.25">
      <c r="A3420" s="12" t="s">
        <v>1858</v>
      </c>
      <c r="B3420" s="186" t="s">
        <v>10227</v>
      </c>
      <c r="I3420" t="s">
        <v>8068</v>
      </c>
      <c r="J3420" t="s">
        <v>10435</v>
      </c>
      <c r="K3420" t="s">
        <v>10254</v>
      </c>
      <c r="L3420" t="str">
        <f t="shared" si="53"/>
        <v>общ. Завет, обл. Разград</v>
      </c>
    </row>
    <row r="3421" spans="1:12" x14ac:dyDescent="0.25">
      <c r="A3421" s="12" t="s">
        <v>1857</v>
      </c>
      <c r="B3421" s="186" t="s">
        <v>9784</v>
      </c>
      <c r="I3421" t="s">
        <v>8069</v>
      </c>
      <c r="J3421" t="s">
        <v>10329</v>
      </c>
      <c r="K3421" t="s">
        <v>10254</v>
      </c>
      <c r="L3421" t="str">
        <f t="shared" si="53"/>
        <v>общ. Разград, обл. Разград</v>
      </c>
    </row>
    <row r="3422" spans="1:12" x14ac:dyDescent="0.25">
      <c r="A3422" s="12" t="s">
        <v>1856</v>
      </c>
      <c r="B3422" s="186" t="s">
        <v>10227</v>
      </c>
      <c r="I3422" t="s">
        <v>8070</v>
      </c>
      <c r="J3422" t="s">
        <v>10301</v>
      </c>
      <c r="K3422" t="s">
        <v>10237</v>
      </c>
      <c r="L3422" t="str">
        <f t="shared" si="53"/>
        <v>общ. Димово, обл. Видин</v>
      </c>
    </row>
    <row r="3423" spans="1:12" x14ac:dyDescent="0.25">
      <c r="A3423" s="12" t="s">
        <v>1855</v>
      </c>
      <c r="B3423" s="186" t="s">
        <v>9784</v>
      </c>
      <c r="I3423" t="s">
        <v>8071</v>
      </c>
      <c r="J3423" t="s">
        <v>10391</v>
      </c>
      <c r="K3423" t="s">
        <v>10245</v>
      </c>
      <c r="L3423" t="str">
        <f t="shared" si="53"/>
        <v>общ. Харманли, обл. Хасково</v>
      </c>
    </row>
    <row r="3424" spans="1:12" x14ac:dyDescent="0.25">
      <c r="A3424" s="12" t="s">
        <v>1854</v>
      </c>
      <c r="B3424" s="186" t="s">
        <v>10227</v>
      </c>
      <c r="I3424" t="s">
        <v>8072</v>
      </c>
      <c r="J3424" t="s">
        <v>10313</v>
      </c>
      <c r="K3424" t="s">
        <v>10247</v>
      </c>
      <c r="L3424" t="str">
        <f t="shared" si="53"/>
        <v>общ. Брезово, обл. Пловдив</v>
      </c>
    </row>
    <row r="3425" spans="1:12" x14ac:dyDescent="0.25">
      <c r="A3425" s="12" t="s">
        <v>1853</v>
      </c>
      <c r="B3425" s="186" t="s">
        <v>10227</v>
      </c>
      <c r="I3425" t="s">
        <v>8073</v>
      </c>
      <c r="J3425" t="s">
        <v>10356</v>
      </c>
      <c r="K3425" t="s">
        <v>10247</v>
      </c>
      <c r="L3425" t="str">
        <f t="shared" si="53"/>
        <v>общ. Калояново, обл. Пловдив</v>
      </c>
    </row>
    <row r="3426" spans="1:12" x14ac:dyDescent="0.25">
      <c r="A3426" s="12" t="s">
        <v>1852</v>
      </c>
      <c r="B3426" s="186" t="s">
        <v>9784</v>
      </c>
      <c r="I3426" t="s">
        <v>8074</v>
      </c>
      <c r="J3426" t="s">
        <v>10269</v>
      </c>
      <c r="K3426" t="s">
        <v>10232</v>
      </c>
      <c r="L3426" t="str">
        <f t="shared" si="53"/>
        <v>общ. Кърджали, обл. Кърджали</v>
      </c>
    </row>
    <row r="3427" spans="1:12" x14ac:dyDescent="0.25">
      <c r="A3427" s="12" t="s">
        <v>1851</v>
      </c>
      <c r="B3427" s="186" t="s">
        <v>9784</v>
      </c>
      <c r="I3427" t="s">
        <v>8075</v>
      </c>
      <c r="J3427" t="s">
        <v>10335</v>
      </c>
      <c r="K3427" t="s">
        <v>10246</v>
      </c>
      <c r="L3427" t="str">
        <f t="shared" si="53"/>
        <v>общ. Враца, обл. Враца</v>
      </c>
    </row>
    <row r="3428" spans="1:12" x14ac:dyDescent="0.25">
      <c r="A3428" s="12" t="s">
        <v>1850</v>
      </c>
      <c r="B3428" s="186" t="s">
        <v>10227</v>
      </c>
      <c r="I3428" t="s">
        <v>8076</v>
      </c>
      <c r="J3428" t="s">
        <v>10366</v>
      </c>
      <c r="K3428" t="s">
        <v>10251</v>
      </c>
      <c r="L3428" t="str">
        <f t="shared" si="53"/>
        <v>общ. Бойчиновци, обл. Монтана</v>
      </c>
    </row>
    <row r="3429" spans="1:12" x14ac:dyDescent="0.25">
      <c r="A3429" s="12" t="s">
        <v>1849</v>
      </c>
      <c r="B3429" s="186" t="s">
        <v>10227</v>
      </c>
      <c r="I3429" t="s">
        <v>8077</v>
      </c>
      <c r="J3429" t="s">
        <v>10399</v>
      </c>
      <c r="K3429" t="s">
        <v>10246</v>
      </c>
      <c r="L3429" t="str">
        <f t="shared" si="53"/>
        <v>общ. Мездра, обл. Враца</v>
      </c>
    </row>
    <row r="3430" spans="1:12" x14ac:dyDescent="0.25">
      <c r="A3430" s="12" t="s">
        <v>1848</v>
      </c>
      <c r="B3430" s="186" t="s">
        <v>10227</v>
      </c>
      <c r="I3430" t="s">
        <v>8081</v>
      </c>
      <c r="J3430" t="s">
        <v>10461</v>
      </c>
      <c r="K3430" t="s">
        <v>10240</v>
      </c>
      <c r="L3430" t="str">
        <f t="shared" si="53"/>
        <v>общ. Костенец, обл. София</v>
      </c>
    </row>
    <row r="3431" spans="1:12" x14ac:dyDescent="0.25">
      <c r="A3431" s="12" t="s">
        <v>1847</v>
      </c>
      <c r="B3431" s="186" t="s">
        <v>10227</v>
      </c>
      <c r="I3431" t="s">
        <v>8078</v>
      </c>
      <c r="J3431" t="s">
        <v>10378</v>
      </c>
      <c r="K3431" t="s">
        <v>10237</v>
      </c>
      <c r="L3431" t="str">
        <f t="shared" si="53"/>
        <v>общ. Белоградчик, обл. Видин</v>
      </c>
    </row>
    <row r="3432" spans="1:12" x14ac:dyDescent="0.25">
      <c r="A3432" s="12" t="s">
        <v>1846</v>
      </c>
      <c r="B3432" s="186" t="s">
        <v>10227</v>
      </c>
      <c r="I3432" t="s">
        <v>8079</v>
      </c>
      <c r="J3432" t="s">
        <v>10267</v>
      </c>
      <c r="K3432" t="s">
        <v>10234</v>
      </c>
      <c r="L3432" t="str">
        <f t="shared" si="53"/>
        <v>общ. Трявна, обл. Габрово</v>
      </c>
    </row>
    <row r="3433" spans="1:12" x14ac:dyDescent="0.25">
      <c r="A3433" s="12" t="s">
        <v>1845</v>
      </c>
      <c r="B3433" s="186" t="s">
        <v>10227</v>
      </c>
      <c r="I3433" t="s">
        <v>8080</v>
      </c>
      <c r="J3433" t="s">
        <v>10453</v>
      </c>
      <c r="K3433" t="s">
        <v>10230</v>
      </c>
      <c r="L3433" t="str">
        <f t="shared" si="53"/>
        <v>общ. Кресна, обл. Благоевград</v>
      </c>
    </row>
    <row r="3434" spans="1:12" x14ac:dyDescent="0.25">
      <c r="A3434" s="12" t="s">
        <v>1844</v>
      </c>
      <c r="B3434" s="186" t="s">
        <v>10227</v>
      </c>
      <c r="I3434" t="s">
        <v>8083</v>
      </c>
      <c r="J3434" t="s">
        <v>10520</v>
      </c>
      <c r="K3434" t="s">
        <v>10241</v>
      </c>
      <c r="L3434" t="str">
        <f t="shared" si="53"/>
        <v>общ. Полски Тръмбеш, обл. Велико Търново</v>
      </c>
    </row>
    <row r="3435" spans="1:12" x14ac:dyDescent="0.25">
      <c r="A3435" s="12" t="s">
        <v>1843</v>
      </c>
      <c r="B3435" s="186" t="s">
        <v>10227</v>
      </c>
      <c r="I3435" t="s">
        <v>9697</v>
      </c>
      <c r="J3435" t="s">
        <v>10519</v>
      </c>
      <c r="K3435" t="s">
        <v>10242</v>
      </c>
      <c r="L3435" t="str">
        <f t="shared" si="53"/>
        <v>общ. Павел баня, обл. Стара Загора</v>
      </c>
    </row>
    <row r="3436" spans="1:12" x14ac:dyDescent="0.25">
      <c r="A3436" s="12" t="s">
        <v>1842</v>
      </c>
      <c r="B3436" s="186" t="s">
        <v>10227</v>
      </c>
      <c r="I3436" t="s">
        <v>8084</v>
      </c>
      <c r="J3436" t="s">
        <v>10398</v>
      </c>
      <c r="K3436" t="s">
        <v>10238</v>
      </c>
      <c r="L3436" t="str">
        <f t="shared" si="53"/>
        <v>общ. Чепеларе, обл. Смолян</v>
      </c>
    </row>
    <row r="3437" spans="1:12" x14ac:dyDescent="0.25">
      <c r="A3437" s="12" t="s">
        <v>1841</v>
      </c>
      <c r="B3437" s="186" t="s">
        <v>10227</v>
      </c>
      <c r="I3437" t="s">
        <v>8085</v>
      </c>
      <c r="J3437" t="s">
        <v>10267</v>
      </c>
      <c r="K3437" t="s">
        <v>10234</v>
      </c>
      <c r="L3437" t="str">
        <f t="shared" si="53"/>
        <v>общ. Трявна, обл. Габрово</v>
      </c>
    </row>
    <row r="3438" spans="1:12" x14ac:dyDescent="0.25">
      <c r="A3438" s="12" t="s">
        <v>1840</v>
      </c>
      <c r="B3438" s="186" t="s">
        <v>10227</v>
      </c>
      <c r="I3438" t="s">
        <v>9698</v>
      </c>
      <c r="J3438" t="s">
        <v>10348</v>
      </c>
      <c r="K3438" t="s">
        <v>10241</v>
      </c>
      <c r="L3438" t="str">
        <f t="shared" si="53"/>
        <v>общ. Павликени, обл. Велико Търново</v>
      </c>
    </row>
    <row r="3439" spans="1:12" x14ac:dyDescent="0.25">
      <c r="A3439" s="12" t="s">
        <v>1839</v>
      </c>
      <c r="B3439" s="186" t="s">
        <v>9784</v>
      </c>
      <c r="I3439" t="s">
        <v>8086</v>
      </c>
      <c r="J3439" t="s">
        <v>10335</v>
      </c>
      <c r="K3439" t="s">
        <v>10246</v>
      </c>
      <c r="L3439" t="str">
        <f t="shared" si="53"/>
        <v>общ. Враца, обл. Враца</v>
      </c>
    </row>
    <row r="3440" spans="1:12" x14ac:dyDescent="0.25">
      <c r="A3440" s="12" t="s">
        <v>1838</v>
      </c>
      <c r="B3440" s="186" t="s">
        <v>10227</v>
      </c>
      <c r="I3440" t="s">
        <v>8087</v>
      </c>
      <c r="J3440" t="s">
        <v>10486</v>
      </c>
      <c r="K3440" t="s">
        <v>10252</v>
      </c>
      <c r="L3440" t="str">
        <f t="shared" si="53"/>
        <v>общ. Рила, обл. Кюстендил</v>
      </c>
    </row>
    <row r="3441" spans="1:12" x14ac:dyDescent="0.25">
      <c r="A3441" s="12" t="s">
        <v>1837</v>
      </c>
      <c r="B3441" s="186" t="s">
        <v>10227</v>
      </c>
      <c r="I3441" t="s">
        <v>8088</v>
      </c>
      <c r="J3441" t="s">
        <v>10265</v>
      </c>
      <c r="K3441" t="s">
        <v>10232</v>
      </c>
      <c r="L3441" t="str">
        <f t="shared" si="53"/>
        <v>общ. Крумовград, обл. Кърджали</v>
      </c>
    </row>
    <row r="3442" spans="1:12" x14ac:dyDescent="0.25">
      <c r="A3442" s="12" t="s">
        <v>1836</v>
      </c>
      <c r="B3442" s="186" t="s">
        <v>9784</v>
      </c>
      <c r="I3442" t="s">
        <v>8089</v>
      </c>
      <c r="J3442" t="s">
        <v>10373</v>
      </c>
      <c r="K3442" t="s">
        <v>10230</v>
      </c>
      <c r="L3442" t="str">
        <f t="shared" si="53"/>
        <v>общ. Благоевград, обл. Благоевград</v>
      </c>
    </row>
    <row r="3443" spans="1:12" x14ac:dyDescent="0.25">
      <c r="A3443" s="12" t="s">
        <v>1834</v>
      </c>
      <c r="B3443" s="186" t="s">
        <v>10227</v>
      </c>
      <c r="I3443" t="s">
        <v>8090</v>
      </c>
      <c r="J3443" t="s">
        <v>10262</v>
      </c>
      <c r="K3443" t="s">
        <v>10232</v>
      </c>
      <c r="L3443" t="str">
        <f t="shared" si="53"/>
        <v>общ. Ардино, обл. Кърджали</v>
      </c>
    </row>
    <row r="3444" spans="1:12" x14ac:dyDescent="0.25">
      <c r="A3444" s="12" t="s">
        <v>1833</v>
      </c>
      <c r="B3444" s="186" t="s">
        <v>10227</v>
      </c>
      <c r="I3444" t="s">
        <v>8090</v>
      </c>
      <c r="J3444" t="s">
        <v>10353</v>
      </c>
      <c r="K3444" t="s">
        <v>10235</v>
      </c>
      <c r="L3444" t="str">
        <f t="shared" si="53"/>
        <v>общ. Главиница, обл. Силистра</v>
      </c>
    </row>
    <row r="3445" spans="1:12" x14ac:dyDescent="0.25">
      <c r="A3445" s="12" t="s">
        <v>1835</v>
      </c>
      <c r="B3445" s="186" t="s">
        <v>10227</v>
      </c>
      <c r="I3445" t="s">
        <v>8090</v>
      </c>
      <c r="J3445" t="s">
        <v>10469</v>
      </c>
      <c r="K3445" t="s">
        <v>10233</v>
      </c>
      <c r="L3445" t="str">
        <f t="shared" si="53"/>
        <v>общ. Девня, обл. Варна</v>
      </c>
    </row>
    <row r="3446" spans="1:12" x14ac:dyDescent="0.25">
      <c r="A3446" s="12" t="s">
        <v>1832</v>
      </c>
      <c r="B3446" s="186" t="s">
        <v>10227</v>
      </c>
      <c r="I3446" t="s">
        <v>8091</v>
      </c>
      <c r="J3446" t="s">
        <v>10387</v>
      </c>
      <c r="K3446" t="s">
        <v>10248</v>
      </c>
      <c r="L3446" t="str">
        <f t="shared" si="53"/>
        <v>общ. Земен, обл. Перник</v>
      </c>
    </row>
    <row r="3447" spans="1:12" x14ac:dyDescent="0.25">
      <c r="A3447" s="12" t="s">
        <v>1831</v>
      </c>
      <c r="B3447" s="186" t="s">
        <v>9784</v>
      </c>
      <c r="I3447" t="s">
        <v>9699</v>
      </c>
      <c r="J3447" t="s">
        <v>10278</v>
      </c>
      <c r="K3447" t="s">
        <v>10228</v>
      </c>
      <c r="L3447" t="str">
        <f t="shared" si="53"/>
        <v>общ. Пазарджик, обл. Пазарджик</v>
      </c>
    </row>
    <row r="3448" spans="1:12" x14ac:dyDescent="0.25">
      <c r="A3448" s="12" t="s">
        <v>1830</v>
      </c>
      <c r="B3448" s="186" t="s">
        <v>10227</v>
      </c>
      <c r="I3448" t="s">
        <v>8092</v>
      </c>
      <c r="J3448" t="s">
        <v>10310</v>
      </c>
      <c r="K3448" t="s">
        <v>10232</v>
      </c>
      <c r="L3448" t="str">
        <f t="shared" si="53"/>
        <v>общ. Момчилград, обл. Кърджали</v>
      </c>
    </row>
    <row r="3449" spans="1:12" x14ac:dyDescent="0.25">
      <c r="A3449" s="12" t="s">
        <v>1829</v>
      </c>
      <c r="B3449" s="186" t="s">
        <v>10227</v>
      </c>
      <c r="I3449" t="s">
        <v>8093</v>
      </c>
      <c r="J3449" t="s">
        <v>10407</v>
      </c>
      <c r="K3449" t="s">
        <v>10235</v>
      </c>
      <c r="L3449" t="str">
        <f t="shared" si="53"/>
        <v>общ. Дулово, обл. Силистра</v>
      </c>
    </row>
    <row r="3450" spans="1:12" x14ac:dyDescent="0.25">
      <c r="A3450" s="12" t="s">
        <v>1828</v>
      </c>
      <c r="B3450" s="186" t="s">
        <v>9784</v>
      </c>
      <c r="I3450" t="s">
        <v>8094</v>
      </c>
      <c r="J3450" t="s">
        <v>10505</v>
      </c>
      <c r="K3450" t="s">
        <v>10241</v>
      </c>
      <c r="L3450" t="str">
        <f t="shared" si="53"/>
        <v>общ. Горна Оряховица, обл. Велико Търново</v>
      </c>
    </row>
    <row r="3451" spans="1:12" x14ac:dyDescent="0.25">
      <c r="A3451" s="12" t="s">
        <v>1827</v>
      </c>
      <c r="B3451" s="186" t="s">
        <v>9784</v>
      </c>
      <c r="I3451" t="s">
        <v>8095</v>
      </c>
      <c r="J3451" t="s">
        <v>10276</v>
      </c>
      <c r="K3451" t="s">
        <v>10239</v>
      </c>
      <c r="L3451" t="str">
        <f t="shared" si="53"/>
        <v>общ. Търговище, обл. Търговище</v>
      </c>
    </row>
    <row r="3452" spans="1:12" x14ac:dyDescent="0.25">
      <c r="A3452" s="12" t="s">
        <v>1826</v>
      </c>
      <c r="B3452" s="186" t="s">
        <v>10227</v>
      </c>
      <c r="I3452" t="s">
        <v>8096</v>
      </c>
      <c r="J3452" t="s">
        <v>10295</v>
      </c>
      <c r="K3452" t="s">
        <v>10239</v>
      </c>
      <c r="L3452" t="str">
        <f t="shared" si="53"/>
        <v>общ. Попово, обл. Търговище</v>
      </c>
    </row>
    <row r="3453" spans="1:12" x14ac:dyDescent="0.25">
      <c r="A3453" s="12" t="s">
        <v>1825</v>
      </c>
      <c r="B3453" s="186" t="s">
        <v>10227</v>
      </c>
      <c r="I3453" t="s">
        <v>8097</v>
      </c>
      <c r="J3453" t="s">
        <v>10446</v>
      </c>
      <c r="K3453" t="s">
        <v>10230</v>
      </c>
      <c r="L3453" t="str">
        <f t="shared" si="53"/>
        <v>общ. Струмяни, обл. Благоевград</v>
      </c>
    </row>
    <row r="3454" spans="1:12" x14ac:dyDescent="0.25">
      <c r="A3454" s="12" t="s">
        <v>1824</v>
      </c>
      <c r="B3454" s="186" t="s">
        <v>10227</v>
      </c>
      <c r="I3454" t="s">
        <v>8410</v>
      </c>
      <c r="J3454" t="s">
        <v>10315</v>
      </c>
      <c r="K3454" t="s">
        <v>10230</v>
      </c>
      <c r="L3454" t="str">
        <f t="shared" si="53"/>
        <v>общ. Белица, обл. Благоевград</v>
      </c>
    </row>
    <row r="3455" spans="1:12" x14ac:dyDescent="0.25">
      <c r="A3455" s="12" t="s">
        <v>1823</v>
      </c>
      <c r="B3455" s="186" t="s">
        <v>9784</v>
      </c>
      <c r="I3455" t="s">
        <v>8098</v>
      </c>
      <c r="J3455" t="s">
        <v>10324</v>
      </c>
      <c r="K3455" t="s">
        <v>10252</v>
      </c>
      <c r="L3455" t="str">
        <f t="shared" si="53"/>
        <v>общ. Дупница, обл. Кюстендил</v>
      </c>
    </row>
    <row r="3456" spans="1:12" x14ac:dyDescent="0.25">
      <c r="A3456" s="12" t="s">
        <v>1822</v>
      </c>
      <c r="B3456" s="186" t="s">
        <v>10227</v>
      </c>
      <c r="I3456" t="s">
        <v>8099</v>
      </c>
      <c r="J3456" t="s">
        <v>10283</v>
      </c>
      <c r="K3456" t="s">
        <v>10244</v>
      </c>
      <c r="L3456" t="str">
        <f t="shared" si="53"/>
        <v>общ. Стралджа, обл. Ямбол</v>
      </c>
    </row>
    <row r="3457" spans="1:12" x14ac:dyDescent="0.25">
      <c r="A3457" s="12" t="s">
        <v>1821</v>
      </c>
      <c r="B3457" s="186" t="s">
        <v>10227</v>
      </c>
      <c r="I3457" t="s">
        <v>8100</v>
      </c>
      <c r="J3457" t="s">
        <v>10366</v>
      </c>
      <c r="K3457" t="s">
        <v>10251</v>
      </c>
      <c r="L3457" t="str">
        <f t="shared" si="53"/>
        <v>общ. Бойчиновци, обл. Монтана</v>
      </c>
    </row>
    <row r="3458" spans="1:12" x14ac:dyDescent="0.25">
      <c r="A3458" s="12" t="s">
        <v>1820</v>
      </c>
      <c r="B3458" s="186" t="s">
        <v>10227</v>
      </c>
      <c r="I3458" t="s">
        <v>8101</v>
      </c>
      <c r="J3458" t="s">
        <v>10293</v>
      </c>
      <c r="K3458" t="s">
        <v>10241</v>
      </c>
      <c r="L3458" t="str">
        <f t="shared" ref="L3458:L3521" si="54">+J3458&amp;", "&amp;K3458</f>
        <v>общ. Елена, обл. Велико Търново</v>
      </c>
    </row>
    <row r="3459" spans="1:12" x14ac:dyDescent="0.25">
      <c r="A3459" s="12" t="s">
        <v>1819</v>
      </c>
      <c r="B3459" s="186" t="s">
        <v>10227</v>
      </c>
      <c r="I3459" t="s">
        <v>8102</v>
      </c>
      <c r="J3459" t="s">
        <v>10411</v>
      </c>
      <c r="K3459" t="s">
        <v>10228</v>
      </c>
      <c r="L3459" t="str">
        <f t="shared" si="54"/>
        <v>общ. Лесичово, обл. Пазарджик</v>
      </c>
    </row>
    <row r="3460" spans="1:12" x14ac:dyDescent="0.25">
      <c r="A3460" s="12" t="s">
        <v>1817</v>
      </c>
      <c r="B3460" s="186" t="s">
        <v>10227</v>
      </c>
      <c r="I3460" t="s">
        <v>8103</v>
      </c>
      <c r="J3460" t="s">
        <v>10518</v>
      </c>
      <c r="K3460" t="s">
        <v>10243</v>
      </c>
      <c r="L3460" t="str">
        <f t="shared" si="54"/>
        <v>общ. Нови пазар, обл. Шумен</v>
      </c>
    </row>
    <row r="3461" spans="1:12" x14ac:dyDescent="0.25">
      <c r="A3461" s="12" t="s">
        <v>1818</v>
      </c>
      <c r="B3461" s="186" t="s">
        <v>9784</v>
      </c>
      <c r="I3461" t="s">
        <v>8103</v>
      </c>
      <c r="J3461" t="s">
        <v>10523</v>
      </c>
      <c r="K3461" t="s">
        <v>10242</v>
      </c>
      <c r="L3461" t="str">
        <f t="shared" si="54"/>
        <v>общ. Стара Загора, обл. Стара Загора</v>
      </c>
    </row>
    <row r="3462" spans="1:12" x14ac:dyDescent="0.25">
      <c r="A3462" s="12" t="s">
        <v>1816</v>
      </c>
      <c r="B3462" s="186" t="s">
        <v>9784</v>
      </c>
      <c r="I3462" t="s">
        <v>9700</v>
      </c>
      <c r="J3462" t="s">
        <v>10341</v>
      </c>
      <c r="K3462" t="s">
        <v>10228</v>
      </c>
      <c r="L3462" t="str">
        <f t="shared" si="54"/>
        <v>общ. Панагюрище, обл. Пазарджик</v>
      </c>
    </row>
    <row r="3463" spans="1:12" x14ac:dyDescent="0.25">
      <c r="A3463" s="12" t="s">
        <v>1815</v>
      </c>
      <c r="B3463" s="186" t="s">
        <v>9784</v>
      </c>
      <c r="I3463" t="s">
        <v>8414</v>
      </c>
      <c r="J3463" t="s">
        <v>10341</v>
      </c>
      <c r="K3463" t="s">
        <v>10228</v>
      </c>
      <c r="L3463" t="str">
        <f t="shared" si="54"/>
        <v>общ. Панагюрище, обл. Пазарджик</v>
      </c>
    </row>
    <row r="3464" spans="1:12" x14ac:dyDescent="0.25">
      <c r="A3464" s="12" t="s">
        <v>1814</v>
      </c>
      <c r="B3464" s="186" t="s">
        <v>9784</v>
      </c>
      <c r="I3464" t="s">
        <v>8104</v>
      </c>
      <c r="J3464" t="s">
        <v>10380</v>
      </c>
      <c r="K3464" t="s">
        <v>10243</v>
      </c>
      <c r="L3464" t="str">
        <f t="shared" si="54"/>
        <v>общ. Шумен, обл. Шумен</v>
      </c>
    </row>
    <row r="3465" spans="1:12" x14ac:dyDescent="0.25">
      <c r="A3465" s="12" t="s">
        <v>1813</v>
      </c>
      <c r="B3465" s="186" t="s">
        <v>10227</v>
      </c>
      <c r="I3465" t="s">
        <v>8105</v>
      </c>
      <c r="J3465" t="s">
        <v>10381</v>
      </c>
      <c r="K3465" t="s">
        <v>10239</v>
      </c>
      <c r="L3465" t="str">
        <f t="shared" si="54"/>
        <v>общ. Омуртаг, обл. Търговище</v>
      </c>
    </row>
    <row r="3466" spans="1:12" x14ac:dyDescent="0.25">
      <c r="A3466" s="12" t="s">
        <v>1812</v>
      </c>
      <c r="B3466" s="186" t="s">
        <v>9784</v>
      </c>
      <c r="I3466" t="s">
        <v>8106</v>
      </c>
      <c r="J3466" t="s">
        <v>10389</v>
      </c>
      <c r="K3466" t="s">
        <v>10249</v>
      </c>
      <c r="L3466" t="str">
        <f t="shared" si="54"/>
        <v>общ. Сливен, обл. Сливен</v>
      </c>
    </row>
    <row r="3467" spans="1:12" x14ac:dyDescent="0.25">
      <c r="A3467" s="12" t="s">
        <v>1811</v>
      </c>
      <c r="B3467" s="186" t="s">
        <v>10227</v>
      </c>
      <c r="I3467" t="s">
        <v>8107</v>
      </c>
      <c r="J3467" t="s">
        <v>10340</v>
      </c>
      <c r="K3467" t="s">
        <v>10236</v>
      </c>
      <c r="L3467" t="str">
        <f t="shared" si="54"/>
        <v>общ. Несебър, обл. Бургас</v>
      </c>
    </row>
    <row r="3468" spans="1:12" x14ac:dyDescent="0.25">
      <c r="A3468" s="12" t="s">
        <v>1810</v>
      </c>
      <c r="B3468" s="186" t="s">
        <v>10227</v>
      </c>
      <c r="I3468" t="s">
        <v>8108</v>
      </c>
      <c r="J3468" t="s">
        <v>10498</v>
      </c>
      <c r="K3468" t="s">
        <v>10252</v>
      </c>
      <c r="L3468" t="str">
        <f t="shared" si="54"/>
        <v>общ. Бобов дол, обл. Кюстендил</v>
      </c>
    </row>
    <row r="3469" spans="1:12" x14ac:dyDescent="0.25">
      <c r="A3469" s="12" t="s">
        <v>1809</v>
      </c>
      <c r="B3469" s="186" t="s">
        <v>10227</v>
      </c>
      <c r="I3469" t="s">
        <v>6569</v>
      </c>
      <c r="J3469" t="s">
        <v>10434</v>
      </c>
      <c r="K3469" t="s">
        <v>10242</v>
      </c>
      <c r="L3469" t="str">
        <f t="shared" si="54"/>
        <v>общ. Гурково, обл. Стара Загора</v>
      </c>
    </row>
    <row r="3470" spans="1:12" x14ac:dyDescent="0.25">
      <c r="A3470" s="12" t="s">
        <v>1808</v>
      </c>
      <c r="B3470" s="186" t="s">
        <v>10227</v>
      </c>
      <c r="I3470" t="s">
        <v>8109</v>
      </c>
      <c r="J3470" t="s">
        <v>10376</v>
      </c>
      <c r="K3470" t="s">
        <v>10247</v>
      </c>
      <c r="L3470" t="str">
        <f t="shared" si="54"/>
        <v>общ. Хисаря, обл. Пловдив</v>
      </c>
    </row>
    <row r="3471" spans="1:12" x14ac:dyDescent="0.25">
      <c r="A3471" s="12" t="s">
        <v>1807</v>
      </c>
      <c r="B3471" s="186" t="s">
        <v>10227</v>
      </c>
      <c r="I3471" t="s">
        <v>8110</v>
      </c>
      <c r="J3471" t="s">
        <v>10381</v>
      </c>
      <c r="K3471" t="s">
        <v>10239</v>
      </c>
      <c r="L3471" t="str">
        <f t="shared" si="54"/>
        <v>общ. Омуртаг, обл. Търговище</v>
      </c>
    </row>
    <row r="3472" spans="1:12" x14ac:dyDescent="0.25">
      <c r="A3472" s="12" t="s">
        <v>1806</v>
      </c>
      <c r="B3472" s="186" t="s">
        <v>10227</v>
      </c>
      <c r="I3472" t="s">
        <v>8412</v>
      </c>
      <c r="J3472" t="s">
        <v>10521</v>
      </c>
      <c r="K3472" t="s">
        <v>10252</v>
      </c>
      <c r="L3472" t="str">
        <f t="shared" si="54"/>
        <v>общ. Сапарева баня, обл. Кюстендил</v>
      </c>
    </row>
    <row r="3473" spans="1:12" x14ac:dyDescent="0.25">
      <c r="A3473" s="12" t="s">
        <v>1805</v>
      </c>
      <c r="B3473" s="186" t="s">
        <v>10227</v>
      </c>
      <c r="I3473" t="s">
        <v>8111</v>
      </c>
      <c r="J3473" t="s">
        <v>10320</v>
      </c>
      <c r="K3473" t="s">
        <v>10232</v>
      </c>
      <c r="L3473" t="str">
        <f t="shared" si="54"/>
        <v>общ. Черноочене, обл. Кърджали</v>
      </c>
    </row>
    <row r="3474" spans="1:12" x14ac:dyDescent="0.25">
      <c r="A3474" s="12" t="s">
        <v>1804</v>
      </c>
      <c r="B3474" s="186" t="s">
        <v>10227</v>
      </c>
      <c r="I3474" t="s">
        <v>8112</v>
      </c>
      <c r="J3474" t="s">
        <v>10332</v>
      </c>
      <c r="K3474" t="s">
        <v>10240</v>
      </c>
      <c r="L3474" t="str">
        <f t="shared" si="54"/>
        <v>общ. Ихтиман, обл. София</v>
      </c>
    </row>
    <row r="3475" spans="1:12" x14ac:dyDescent="0.25">
      <c r="A3475" s="12" t="s">
        <v>1803</v>
      </c>
      <c r="B3475" s="186" t="s">
        <v>9784</v>
      </c>
      <c r="I3475" t="s">
        <v>8113</v>
      </c>
      <c r="J3475" t="s">
        <v>10331</v>
      </c>
      <c r="K3475" t="s">
        <v>10255</v>
      </c>
      <c r="L3475" t="str">
        <f t="shared" si="54"/>
        <v>общ. Столична, обл. София (столица)</v>
      </c>
    </row>
    <row r="3476" spans="1:12" x14ac:dyDescent="0.25">
      <c r="A3476" s="12" t="s">
        <v>1802</v>
      </c>
      <c r="B3476" s="186" t="s">
        <v>9784</v>
      </c>
      <c r="I3476" t="s">
        <v>8114</v>
      </c>
      <c r="J3476" t="s">
        <v>10269</v>
      </c>
      <c r="K3476" t="s">
        <v>10232</v>
      </c>
      <c r="L3476" t="str">
        <f t="shared" si="54"/>
        <v>общ. Кърджали, обл. Кърджали</v>
      </c>
    </row>
    <row r="3477" spans="1:12" x14ac:dyDescent="0.25">
      <c r="A3477" s="12" t="s">
        <v>1801</v>
      </c>
      <c r="B3477" s="186" t="s">
        <v>10227</v>
      </c>
      <c r="I3477" t="s">
        <v>8115</v>
      </c>
      <c r="J3477" t="s">
        <v>10275</v>
      </c>
      <c r="K3477" t="s">
        <v>10232</v>
      </c>
      <c r="L3477" t="str">
        <f t="shared" si="54"/>
        <v>общ. Джебел, обл. Кърджали</v>
      </c>
    </row>
    <row r="3478" spans="1:12" x14ac:dyDescent="0.25">
      <c r="A3478" s="12" t="s">
        <v>1800</v>
      </c>
      <c r="B3478" s="186" t="s">
        <v>10227</v>
      </c>
      <c r="I3478" t="s">
        <v>8116</v>
      </c>
      <c r="J3478" t="s">
        <v>10293</v>
      </c>
      <c r="K3478" t="s">
        <v>10241</v>
      </c>
      <c r="L3478" t="str">
        <f t="shared" si="54"/>
        <v>общ. Елена, обл. Велико Търново</v>
      </c>
    </row>
    <row r="3479" spans="1:12" x14ac:dyDescent="0.25">
      <c r="A3479" s="12" t="s">
        <v>1799</v>
      </c>
      <c r="B3479" s="186" t="s">
        <v>10227</v>
      </c>
      <c r="I3479" t="s">
        <v>8117</v>
      </c>
      <c r="J3479" t="s">
        <v>10336</v>
      </c>
      <c r="K3479" t="s">
        <v>10248</v>
      </c>
      <c r="L3479" t="str">
        <f t="shared" si="54"/>
        <v>общ. Трън, обл. Перник</v>
      </c>
    </row>
    <row r="3480" spans="1:12" x14ac:dyDescent="0.25">
      <c r="A3480" s="12" t="s">
        <v>1798</v>
      </c>
      <c r="B3480" s="186" t="s">
        <v>10227</v>
      </c>
      <c r="I3480" t="s">
        <v>8118</v>
      </c>
      <c r="J3480" t="s">
        <v>10260</v>
      </c>
      <c r="K3480" t="s">
        <v>10230</v>
      </c>
      <c r="L3480" t="str">
        <f t="shared" si="54"/>
        <v>общ. Хаджидимово, обл. Благоевград</v>
      </c>
    </row>
    <row r="3481" spans="1:12" x14ac:dyDescent="0.25">
      <c r="A3481" s="12" t="s">
        <v>1797</v>
      </c>
      <c r="B3481" s="186" t="s">
        <v>10227</v>
      </c>
      <c r="I3481" t="s">
        <v>8119</v>
      </c>
      <c r="J3481" t="s">
        <v>10299</v>
      </c>
      <c r="K3481" t="s">
        <v>10233</v>
      </c>
      <c r="L3481" t="str">
        <f t="shared" si="54"/>
        <v>общ. Дългопол, обл. Варна</v>
      </c>
    </row>
    <row r="3482" spans="1:12" x14ac:dyDescent="0.25">
      <c r="A3482" s="12" t="s">
        <v>1796</v>
      </c>
      <c r="B3482" s="186" t="s">
        <v>10227</v>
      </c>
      <c r="I3482" t="s">
        <v>8120</v>
      </c>
      <c r="J3482" t="s">
        <v>10499</v>
      </c>
      <c r="K3482" t="s">
        <v>10242</v>
      </c>
      <c r="L3482" t="str">
        <f t="shared" si="54"/>
        <v>общ. Братя Даскалови, обл. Стара Загора</v>
      </c>
    </row>
    <row r="3483" spans="1:12" x14ac:dyDescent="0.25">
      <c r="A3483" s="12" t="s">
        <v>1795</v>
      </c>
      <c r="B3483" s="186" t="s">
        <v>9784</v>
      </c>
      <c r="I3483" t="s">
        <v>8121</v>
      </c>
      <c r="J3483" t="s">
        <v>10288</v>
      </c>
      <c r="K3483" t="s">
        <v>10234</v>
      </c>
      <c r="L3483" t="str">
        <f t="shared" si="54"/>
        <v>общ. Габрово, обл. Габрово</v>
      </c>
    </row>
    <row r="3484" spans="1:12" x14ac:dyDescent="0.25">
      <c r="A3484" s="12" t="s">
        <v>1794</v>
      </c>
      <c r="B3484" s="186" t="s">
        <v>10227</v>
      </c>
      <c r="I3484" t="s">
        <v>8122</v>
      </c>
      <c r="J3484" t="s">
        <v>10348</v>
      </c>
      <c r="K3484" t="s">
        <v>10241</v>
      </c>
      <c r="L3484" t="str">
        <f t="shared" si="54"/>
        <v>общ. Павликени, обл. Велико Търново</v>
      </c>
    </row>
    <row r="3485" spans="1:12" x14ac:dyDescent="0.25">
      <c r="A3485" s="12" t="s">
        <v>1793</v>
      </c>
      <c r="B3485" s="186" t="s">
        <v>10227</v>
      </c>
      <c r="I3485" t="s">
        <v>8123</v>
      </c>
      <c r="J3485" t="s">
        <v>10492</v>
      </c>
      <c r="K3485" t="s">
        <v>10231</v>
      </c>
      <c r="L3485" t="str">
        <f t="shared" si="54"/>
        <v>общ. Добрич-селска, обл. Добрич</v>
      </c>
    </row>
    <row r="3486" spans="1:12" x14ac:dyDescent="0.25">
      <c r="A3486" s="12" t="s">
        <v>1792</v>
      </c>
      <c r="B3486" s="186" t="s">
        <v>10227</v>
      </c>
      <c r="I3486" t="s">
        <v>8124</v>
      </c>
      <c r="J3486" t="s">
        <v>10262</v>
      </c>
      <c r="K3486" t="s">
        <v>10232</v>
      </c>
      <c r="L3486" t="str">
        <f t="shared" si="54"/>
        <v>общ. Ардино, обл. Кърджали</v>
      </c>
    </row>
    <row r="3487" spans="1:12" x14ac:dyDescent="0.25">
      <c r="A3487" s="12" t="s">
        <v>1791</v>
      </c>
      <c r="B3487" s="186" t="s">
        <v>10227</v>
      </c>
      <c r="I3487" t="s">
        <v>8125</v>
      </c>
      <c r="J3487" t="s">
        <v>10486</v>
      </c>
      <c r="K3487" t="s">
        <v>10252</v>
      </c>
      <c r="L3487" t="str">
        <f t="shared" si="54"/>
        <v>общ. Рила, обл. Кюстендил</v>
      </c>
    </row>
    <row r="3488" spans="1:12" x14ac:dyDescent="0.25">
      <c r="A3488" s="12" t="s">
        <v>1790</v>
      </c>
      <c r="B3488" s="186" t="s">
        <v>10227</v>
      </c>
      <c r="I3488" t="s">
        <v>8126</v>
      </c>
      <c r="J3488" t="s">
        <v>10443</v>
      </c>
      <c r="K3488" t="s">
        <v>10252</v>
      </c>
      <c r="L3488" t="str">
        <f t="shared" si="54"/>
        <v>общ. Невестино, обл. Кюстендил</v>
      </c>
    </row>
    <row r="3489" spans="1:12" x14ac:dyDescent="0.25">
      <c r="A3489" s="12" t="s">
        <v>1789</v>
      </c>
      <c r="B3489" s="186" t="s">
        <v>9784</v>
      </c>
      <c r="I3489" t="s">
        <v>8127</v>
      </c>
      <c r="J3489" t="s">
        <v>10278</v>
      </c>
      <c r="K3489" t="s">
        <v>10228</v>
      </c>
      <c r="L3489" t="str">
        <f t="shared" si="54"/>
        <v>общ. Пазарджик, обл. Пазарджик</v>
      </c>
    </row>
    <row r="3490" spans="1:12" x14ac:dyDescent="0.25">
      <c r="A3490" s="12" t="s">
        <v>1788</v>
      </c>
      <c r="B3490" s="186" t="s">
        <v>10227</v>
      </c>
      <c r="I3490" t="s">
        <v>8128</v>
      </c>
      <c r="J3490" t="s">
        <v>10320</v>
      </c>
      <c r="K3490" t="s">
        <v>10232</v>
      </c>
      <c r="L3490" t="str">
        <f t="shared" si="54"/>
        <v>общ. Черноочене, обл. Кърджали</v>
      </c>
    </row>
    <row r="3491" spans="1:12" x14ac:dyDescent="0.25">
      <c r="A3491" s="12" t="s">
        <v>1787</v>
      </c>
      <c r="B3491" s="186" t="s">
        <v>10227</v>
      </c>
      <c r="I3491" t="s">
        <v>8129</v>
      </c>
      <c r="J3491" t="s">
        <v>10348</v>
      </c>
      <c r="K3491" t="s">
        <v>10241</v>
      </c>
      <c r="L3491" t="str">
        <f t="shared" si="54"/>
        <v>общ. Павликени, обл. Велико Търново</v>
      </c>
    </row>
    <row r="3492" spans="1:12" x14ac:dyDescent="0.25">
      <c r="A3492" s="12" t="s">
        <v>1786</v>
      </c>
      <c r="B3492" s="186" t="s">
        <v>9784</v>
      </c>
      <c r="I3492" t="s">
        <v>8130</v>
      </c>
      <c r="J3492" t="s">
        <v>10322</v>
      </c>
      <c r="K3492" t="s">
        <v>10229</v>
      </c>
      <c r="L3492" t="str">
        <f t="shared" si="54"/>
        <v>общ. Троян, обл. Ловеч</v>
      </c>
    </row>
    <row r="3493" spans="1:12" x14ac:dyDescent="0.25">
      <c r="A3493" s="12" t="s">
        <v>1785</v>
      </c>
      <c r="B3493" s="186" t="s">
        <v>9784</v>
      </c>
      <c r="I3493" t="s">
        <v>8131</v>
      </c>
      <c r="J3493" t="s">
        <v>10302</v>
      </c>
      <c r="K3493" t="s">
        <v>10247</v>
      </c>
      <c r="L3493" t="str">
        <f t="shared" si="54"/>
        <v>общ. Асеновград, обл. Пловдив</v>
      </c>
    </row>
    <row r="3494" spans="1:12" x14ac:dyDescent="0.25">
      <c r="A3494" s="12" t="s">
        <v>1784</v>
      </c>
      <c r="B3494" s="186" t="s">
        <v>10227</v>
      </c>
      <c r="I3494" t="s">
        <v>8132</v>
      </c>
      <c r="J3494" t="s">
        <v>10332</v>
      </c>
      <c r="K3494" t="s">
        <v>10240</v>
      </c>
      <c r="L3494" t="str">
        <f t="shared" si="54"/>
        <v>общ. Ихтиман, обл. София</v>
      </c>
    </row>
    <row r="3495" spans="1:12" x14ac:dyDescent="0.25">
      <c r="A3495" s="12" t="s">
        <v>1783</v>
      </c>
      <c r="B3495" s="186" t="s">
        <v>10227</v>
      </c>
      <c r="I3495" t="s">
        <v>8133</v>
      </c>
      <c r="J3495" t="s">
        <v>10265</v>
      </c>
      <c r="K3495" t="s">
        <v>10232</v>
      </c>
      <c r="L3495" t="str">
        <f t="shared" si="54"/>
        <v>общ. Крумовград, обл. Кърджали</v>
      </c>
    </row>
    <row r="3496" spans="1:12" x14ac:dyDescent="0.25">
      <c r="A3496" s="12" t="s">
        <v>1782</v>
      </c>
      <c r="B3496" s="186" t="s">
        <v>10227</v>
      </c>
      <c r="I3496" t="s">
        <v>8134</v>
      </c>
      <c r="J3496" t="s">
        <v>10368</v>
      </c>
      <c r="K3496" t="s">
        <v>10245</v>
      </c>
      <c r="L3496" t="str">
        <f t="shared" si="54"/>
        <v>общ. Ивайловград, обл. Хасково</v>
      </c>
    </row>
    <row r="3497" spans="1:12" x14ac:dyDescent="0.25">
      <c r="A3497" s="12" t="s">
        <v>1781</v>
      </c>
      <c r="B3497" s="186" t="s">
        <v>9784</v>
      </c>
      <c r="I3497" t="s">
        <v>8135</v>
      </c>
      <c r="J3497" t="s">
        <v>10258</v>
      </c>
      <c r="K3497" t="s">
        <v>10228</v>
      </c>
      <c r="L3497" t="str">
        <f t="shared" si="54"/>
        <v>общ. Велинград, обл. Пазарджик</v>
      </c>
    </row>
    <row r="3498" spans="1:12" x14ac:dyDescent="0.25">
      <c r="A3498" s="12" t="s">
        <v>1780</v>
      </c>
      <c r="B3498" s="186" t="s">
        <v>9784</v>
      </c>
      <c r="I3498" t="s">
        <v>8136</v>
      </c>
      <c r="J3498" t="s">
        <v>10445</v>
      </c>
      <c r="K3498" t="s">
        <v>10245</v>
      </c>
      <c r="L3498" t="str">
        <f t="shared" si="54"/>
        <v>общ. Свиленград, обл. Хасково</v>
      </c>
    </row>
    <row r="3499" spans="1:12" x14ac:dyDescent="0.25">
      <c r="A3499" s="12" t="s">
        <v>1779</v>
      </c>
      <c r="B3499" s="186" t="s">
        <v>9784</v>
      </c>
      <c r="I3499" t="s">
        <v>8137</v>
      </c>
      <c r="J3499" t="s">
        <v>10276</v>
      </c>
      <c r="K3499" t="s">
        <v>10239</v>
      </c>
      <c r="L3499" t="str">
        <f t="shared" si="54"/>
        <v>общ. Търговище, обл. Търговище</v>
      </c>
    </row>
    <row r="3500" spans="1:12" x14ac:dyDescent="0.25">
      <c r="A3500" s="12" t="s">
        <v>1778</v>
      </c>
      <c r="B3500" s="186" t="s">
        <v>9784</v>
      </c>
      <c r="I3500" t="s">
        <v>8138</v>
      </c>
      <c r="J3500" t="s">
        <v>10339</v>
      </c>
      <c r="K3500" t="s">
        <v>10247</v>
      </c>
      <c r="L3500" t="str">
        <f t="shared" si="54"/>
        <v>общ. Карлово, обл. Пловдив</v>
      </c>
    </row>
    <row r="3501" spans="1:12" x14ac:dyDescent="0.25">
      <c r="A3501" s="12" t="s">
        <v>1777</v>
      </c>
      <c r="B3501" s="186" t="s">
        <v>10227</v>
      </c>
      <c r="I3501" t="s">
        <v>8139</v>
      </c>
      <c r="J3501" t="s">
        <v>10293</v>
      </c>
      <c r="K3501" t="s">
        <v>10241</v>
      </c>
      <c r="L3501" t="str">
        <f t="shared" si="54"/>
        <v>общ. Елена, обл. Велико Търново</v>
      </c>
    </row>
    <row r="3502" spans="1:12" x14ac:dyDescent="0.25">
      <c r="A3502" s="12" t="s">
        <v>1776</v>
      </c>
      <c r="B3502" s="186" t="s">
        <v>10227</v>
      </c>
      <c r="I3502" t="s">
        <v>8140</v>
      </c>
      <c r="J3502" t="s">
        <v>10323</v>
      </c>
      <c r="K3502" t="s">
        <v>10234</v>
      </c>
      <c r="L3502" t="str">
        <f t="shared" si="54"/>
        <v>общ. Дряново, обл. Габрово</v>
      </c>
    </row>
    <row r="3503" spans="1:12" x14ac:dyDescent="0.25">
      <c r="A3503" s="12" t="s">
        <v>1775</v>
      </c>
      <c r="B3503" s="186" t="s">
        <v>9784</v>
      </c>
      <c r="I3503" t="s">
        <v>8141</v>
      </c>
      <c r="J3503" t="s">
        <v>10288</v>
      </c>
      <c r="K3503" t="s">
        <v>10234</v>
      </c>
      <c r="L3503" t="str">
        <f t="shared" si="54"/>
        <v>общ. Габрово, обл. Габрово</v>
      </c>
    </row>
    <row r="3504" spans="1:12" x14ac:dyDescent="0.25">
      <c r="A3504" s="12" t="s">
        <v>1774</v>
      </c>
      <c r="B3504" s="186" t="s">
        <v>10227</v>
      </c>
      <c r="I3504" t="s">
        <v>8142</v>
      </c>
      <c r="J3504" t="s">
        <v>10392</v>
      </c>
      <c r="K3504" t="s">
        <v>10253</v>
      </c>
      <c r="L3504" t="str">
        <f t="shared" si="54"/>
        <v>общ. Бяла, обл. Русе</v>
      </c>
    </row>
    <row r="3505" spans="1:12" x14ac:dyDescent="0.25">
      <c r="A3505" s="12" t="s">
        <v>1773</v>
      </c>
      <c r="B3505" s="186" t="s">
        <v>10227</v>
      </c>
      <c r="I3505" t="s">
        <v>8143</v>
      </c>
      <c r="J3505" t="s">
        <v>10443</v>
      </c>
      <c r="K3505" t="s">
        <v>10252</v>
      </c>
      <c r="L3505" t="str">
        <f t="shared" si="54"/>
        <v>общ. Невестино, обл. Кюстендил</v>
      </c>
    </row>
    <row r="3506" spans="1:12" x14ac:dyDescent="0.25">
      <c r="A3506" s="12" t="s">
        <v>1772</v>
      </c>
      <c r="B3506" s="186" t="s">
        <v>10227</v>
      </c>
      <c r="I3506" t="s">
        <v>8145</v>
      </c>
      <c r="J3506" t="s">
        <v>10265</v>
      </c>
      <c r="K3506" t="s">
        <v>10232</v>
      </c>
      <c r="L3506" t="str">
        <f t="shared" si="54"/>
        <v>общ. Крумовград, обл. Кърджали</v>
      </c>
    </row>
    <row r="3507" spans="1:12" x14ac:dyDescent="0.25">
      <c r="A3507" s="12" t="s">
        <v>1771</v>
      </c>
      <c r="B3507" s="186" t="s">
        <v>9784</v>
      </c>
      <c r="I3507" t="s">
        <v>8146</v>
      </c>
      <c r="J3507" t="s">
        <v>10355</v>
      </c>
      <c r="K3507" t="s">
        <v>10250</v>
      </c>
      <c r="L3507" t="str">
        <f t="shared" si="54"/>
        <v>общ. Плевен, обл. Плевен</v>
      </c>
    </row>
    <row r="3508" spans="1:12" x14ac:dyDescent="0.25">
      <c r="A3508" s="12" t="s">
        <v>1770</v>
      </c>
      <c r="B3508" s="186" t="s">
        <v>9784</v>
      </c>
      <c r="I3508" t="s">
        <v>8147</v>
      </c>
      <c r="J3508" t="s">
        <v>10288</v>
      </c>
      <c r="K3508" t="s">
        <v>10234</v>
      </c>
      <c r="L3508" t="str">
        <f t="shared" si="54"/>
        <v>общ. Габрово, обл. Габрово</v>
      </c>
    </row>
    <row r="3509" spans="1:12" x14ac:dyDescent="0.25">
      <c r="A3509" s="12" t="s">
        <v>1769</v>
      </c>
      <c r="B3509" s="186" t="s">
        <v>10227</v>
      </c>
      <c r="I3509" t="s">
        <v>8148</v>
      </c>
      <c r="J3509" t="s">
        <v>10336</v>
      </c>
      <c r="K3509" t="s">
        <v>10248</v>
      </c>
      <c r="L3509" t="str">
        <f t="shared" si="54"/>
        <v>общ. Трън, обл. Перник</v>
      </c>
    </row>
    <row r="3510" spans="1:12" x14ac:dyDescent="0.25">
      <c r="A3510" s="12" t="s">
        <v>1768</v>
      </c>
      <c r="B3510" s="186" t="s">
        <v>9784</v>
      </c>
      <c r="I3510" t="s">
        <v>8149</v>
      </c>
      <c r="J3510" t="s">
        <v>10269</v>
      </c>
      <c r="K3510" t="s">
        <v>10232</v>
      </c>
      <c r="L3510" t="str">
        <f t="shared" si="54"/>
        <v>общ. Кърджали, обл. Кърджали</v>
      </c>
    </row>
    <row r="3511" spans="1:12" x14ac:dyDescent="0.25">
      <c r="A3511" s="12" t="s">
        <v>1767</v>
      </c>
      <c r="B3511" s="186" t="s">
        <v>10227</v>
      </c>
      <c r="I3511" t="s">
        <v>8150</v>
      </c>
      <c r="J3511" t="s">
        <v>10507</v>
      </c>
      <c r="K3511" t="s">
        <v>10253</v>
      </c>
      <c r="L3511" t="str">
        <f t="shared" si="54"/>
        <v>общ. Две могили, обл. Русе</v>
      </c>
    </row>
    <row r="3512" spans="1:12" x14ac:dyDescent="0.25">
      <c r="A3512" s="12" t="s">
        <v>1766</v>
      </c>
      <c r="B3512" s="186" t="s">
        <v>9784</v>
      </c>
      <c r="I3512" t="s">
        <v>8151</v>
      </c>
      <c r="J3512" t="s">
        <v>10269</v>
      </c>
      <c r="K3512" t="s">
        <v>10232</v>
      </c>
      <c r="L3512" t="str">
        <f t="shared" si="54"/>
        <v>общ. Кърджали, обл. Кърджали</v>
      </c>
    </row>
    <row r="3513" spans="1:12" x14ac:dyDescent="0.25">
      <c r="A3513" s="12" t="s">
        <v>1765</v>
      </c>
      <c r="B3513" s="186" t="s">
        <v>10227</v>
      </c>
      <c r="I3513" t="s">
        <v>8152</v>
      </c>
      <c r="J3513" t="s">
        <v>10409</v>
      </c>
      <c r="K3513" t="s">
        <v>10237</v>
      </c>
      <c r="L3513" t="str">
        <f t="shared" si="54"/>
        <v>общ. Бойница, обл. Видин</v>
      </c>
    </row>
    <row r="3514" spans="1:12" x14ac:dyDescent="0.25">
      <c r="A3514" s="12" t="s">
        <v>1764</v>
      </c>
      <c r="B3514" s="186" t="s">
        <v>9784</v>
      </c>
      <c r="I3514" t="s">
        <v>9701</v>
      </c>
      <c r="J3514" t="s">
        <v>10349</v>
      </c>
      <c r="K3514" t="s">
        <v>10248</v>
      </c>
      <c r="L3514" t="str">
        <f t="shared" si="54"/>
        <v>общ. Перник, обл. Перник</v>
      </c>
    </row>
    <row r="3515" spans="1:12" x14ac:dyDescent="0.25">
      <c r="A3515" s="12" t="s">
        <v>1763</v>
      </c>
      <c r="B3515" s="186" t="s">
        <v>9784</v>
      </c>
      <c r="I3515" t="s">
        <v>8153</v>
      </c>
      <c r="J3515" t="s">
        <v>10269</v>
      </c>
      <c r="K3515" t="s">
        <v>10232</v>
      </c>
      <c r="L3515" t="str">
        <f t="shared" si="54"/>
        <v>общ. Кърджали, обл. Кърджали</v>
      </c>
    </row>
    <row r="3516" spans="1:12" x14ac:dyDescent="0.25">
      <c r="A3516" s="12" t="s">
        <v>1762</v>
      </c>
      <c r="B3516" s="186" t="s">
        <v>10227</v>
      </c>
      <c r="I3516" t="s">
        <v>8154</v>
      </c>
      <c r="J3516" t="s">
        <v>10265</v>
      </c>
      <c r="K3516" t="s">
        <v>10232</v>
      </c>
      <c r="L3516" t="str">
        <f t="shared" si="54"/>
        <v>общ. Крумовград, обл. Кърджали</v>
      </c>
    </row>
    <row r="3517" spans="1:12" x14ac:dyDescent="0.25">
      <c r="A3517" s="12" t="s">
        <v>1761</v>
      </c>
      <c r="B3517" s="186" t="s">
        <v>10227</v>
      </c>
      <c r="I3517" t="s">
        <v>9702</v>
      </c>
      <c r="J3517" t="s">
        <v>10487</v>
      </c>
      <c r="K3517" t="s">
        <v>10247</v>
      </c>
      <c r="L3517" t="str">
        <f t="shared" si="54"/>
        <v>общ. Перущица, обл. Пловдив</v>
      </c>
    </row>
    <row r="3518" spans="1:12" x14ac:dyDescent="0.25">
      <c r="A3518" s="12" t="s">
        <v>1760</v>
      </c>
      <c r="B3518" s="186" t="s">
        <v>10227</v>
      </c>
      <c r="I3518" t="s">
        <v>8155</v>
      </c>
      <c r="J3518" t="s">
        <v>10262</v>
      </c>
      <c r="K3518" t="s">
        <v>10232</v>
      </c>
      <c r="L3518" t="str">
        <f t="shared" si="54"/>
        <v>общ. Ардино, обл. Кърджали</v>
      </c>
    </row>
    <row r="3519" spans="1:12" x14ac:dyDescent="0.25">
      <c r="A3519" s="12" t="s">
        <v>1759</v>
      </c>
      <c r="B3519" s="186" t="s">
        <v>10227</v>
      </c>
      <c r="I3519" t="s">
        <v>8155</v>
      </c>
      <c r="J3519" t="s">
        <v>10356</v>
      </c>
      <c r="K3519" t="s">
        <v>10247</v>
      </c>
      <c r="L3519" t="str">
        <f t="shared" si="54"/>
        <v>общ. Калояново, обл. Пловдив</v>
      </c>
    </row>
    <row r="3520" spans="1:12" x14ac:dyDescent="0.25">
      <c r="A3520" s="12" t="s">
        <v>1758</v>
      </c>
      <c r="B3520" s="186" t="s">
        <v>10227</v>
      </c>
      <c r="I3520" t="s">
        <v>8156</v>
      </c>
      <c r="J3520" t="s">
        <v>10333</v>
      </c>
      <c r="K3520" t="s">
        <v>10251</v>
      </c>
      <c r="L3520" t="str">
        <f t="shared" si="54"/>
        <v>общ. Берковица, обл. Монтана</v>
      </c>
    </row>
    <row r="3521" spans="1:12" x14ac:dyDescent="0.25">
      <c r="A3521" s="12" t="s">
        <v>1756</v>
      </c>
      <c r="B3521" s="186" t="s">
        <v>10227</v>
      </c>
      <c r="I3521" t="s">
        <v>8158</v>
      </c>
      <c r="J3521" t="s">
        <v>10392</v>
      </c>
      <c r="K3521" t="s">
        <v>10253</v>
      </c>
      <c r="L3521" t="str">
        <f t="shared" si="54"/>
        <v>общ. Бяла, обл. Русе</v>
      </c>
    </row>
    <row r="3522" spans="1:12" x14ac:dyDescent="0.25">
      <c r="A3522" s="12" t="s">
        <v>1746</v>
      </c>
      <c r="B3522" s="186" t="s">
        <v>10227</v>
      </c>
      <c r="I3522" t="s">
        <v>8164</v>
      </c>
      <c r="J3522" t="s">
        <v>10515</v>
      </c>
      <c r="K3522" t="s">
        <v>10243</v>
      </c>
      <c r="L3522" t="str">
        <f t="shared" ref="L3522:L3585" si="55">+J3522&amp;", "&amp;K3522</f>
        <v>общ. Никола Козлево, обл. Шумен</v>
      </c>
    </row>
    <row r="3523" spans="1:12" x14ac:dyDescent="0.25">
      <c r="A3523" s="12" t="s">
        <v>1747</v>
      </c>
      <c r="B3523" s="186" t="s">
        <v>9784</v>
      </c>
      <c r="I3523" t="s">
        <v>8164</v>
      </c>
      <c r="J3523" t="s">
        <v>10516</v>
      </c>
      <c r="K3523" t="s">
        <v>10249</v>
      </c>
      <c r="L3523" t="str">
        <f t="shared" si="55"/>
        <v>общ. Нова Загора, обл. Сливен</v>
      </c>
    </row>
    <row r="3524" spans="1:12" x14ac:dyDescent="0.25">
      <c r="A3524" s="12" t="s">
        <v>1757</v>
      </c>
      <c r="B3524" s="186" t="s">
        <v>10227</v>
      </c>
      <c r="I3524" t="s">
        <v>8157</v>
      </c>
      <c r="J3524" t="s">
        <v>10320</v>
      </c>
      <c r="K3524" t="s">
        <v>10232</v>
      </c>
      <c r="L3524" t="str">
        <f t="shared" si="55"/>
        <v>общ. Черноочене, обл. Кърджали</v>
      </c>
    </row>
    <row r="3525" spans="1:12" x14ac:dyDescent="0.25">
      <c r="A3525" s="12" t="s">
        <v>1751</v>
      </c>
      <c r="B3525" s="186" t="s">
        <v>10227</v>
      </c>
      <c r="I3525" t="s">
        <v>8654</v>
      </c>
      <c r="J3525" t="s">
        <v>10520</v>
      </c>
      <c r="K3525" t="s">
        <v>10241</v>
      </c>
      <c r="L3525" t="str">
        <f t="shared" si="55"/>
        <v>общ. Полски Тръмбеш, обл. Велико Търново</v>
      </c>
    </row>
    <row r="3526" spans="1:12" x14ac:dyDescent="0.25">
      <c r="A3526" s="12" t="s">
        <v>1750</v>
      </c>
      <c r="B3526" s="186" t="s">
        <v>9784</v>
      </c>
      <c r="I3526" t="s">
        <v>8161</v>
      </c>
      <c r="J3526" t="s">
        <v>10266</v>
      </c>
      <c r="K3526" t="s">
        <v>10234</v>
      </c>
      <c r="L3526" t="str">
        <f t="shared" si="55"/>
        <v>общ. Севлиево, обл. Габрово</v>
      </c>
    </row>
    <row r="3527" spans="1:12" x14ac:dyDescent="0.25">
      <c r="A3527" s="12" t="s">
        <v>1754</v>
      </c>
      <c r="B3527" s="186" t="s">
        <v>10227</v>
      </c>
      <c r="I3527" t="s">
        <v>8159</v>
      </c>
      <c r="J3527" t="s">
        <v>10512</v>
      </c>
      <c r="K3527" t="s">
        <v>10240</v>
      </c>
      <c r="L3527" t="str">
        <f t="shared" si="55"/>
        <v>общ. Елин Пелин, обл. София</v>
      </c>
    </row>
    <row r="3528" spans="1:12" x14ac:dyDescent="0.25">
      <c r="A3528" s="12" t="s">
        <v>1755</v>
      </c>
      <c r="B3528" s="186" t="s">
        <v>9784</v>
      </c>
      <c r="I3528" t="s">
        <v>8159</v>
      </c>
      <c r="J3528" t="s">
        <v>10285</v>
      </c>
      <c r="K3528" t="s">
        <v>10238</v>
      </c>
      <c r="L3528" t="str">
        <f t="shared" si="55"/>
        <v>общ. Смолян, обл. Смолян</v>
      </c>
    </row>
    <row r="3529" spans="1:12" x14ac:dyDescent="0.25">
      <c r="A3529" s="12" t="s">
        <v>1752</v>
      </c>
      <c r="B3529" s="186" t="s">
        <v>10227</v>
      </c>
      <c r="I3529" t="s">
        <v>8160</v>
      </c>
      <c r="J3529" t="s">
        <v>10323</v>
      </c>
      <c r="K3529" t="s">
        <v>10234</v>
      </c>
      <c r="L3529" t="str">
        <f t="shared" si="55"/>
        <v>общ. Дряново, обл. Габрово</v>
      </c>
    </row>
    <row r="3530" spans="1:12" x14ac:dyDescent="0.25">
      <c r="A3530" s="12" t="s">
        <v>1753</v>
      </c>
      <c r="B3530" s="186" t="s">
        <v>10227</v>
      </c>
      <c r="I3530" t="s">
        <v>8160</v>
      </c>
      <c r="J3530" t="s">
        <v>10293</v>
      </c>
      <c r="K3530" t="s">
        <v>10241</v>
      </c>
      <c r="L3530" t="str">
        <f t="shared" si="55"/>
        <v>общ. Елена, обл. Велико Търново</v>
      </c>
    </row>
    <row r="3531" spans="1:12" x14ac:dyDescent="0.25">
      <c r="A3531" s="12" t="s">
        <v>1749</v>
      </c>
      <c r="B3531" s="186" t="s">
        <v>10227</v>
      </c>
      <c r="I3531" t="s">
        <v>8162</v>
      </c>
      <c r="J3531" t="s">
        <v>10503</v>
      </c>
      <c r="K3531" t="s">
        <v>10231</v>
      </c>
      <c r="L3531" t="str">
        <f t="shared" si="55"/>
        <v>общ. Генерал Тошево, обл. Добрич</v>
      </c>
    </row>
    <row r="3532" spans="1:12" x14ac:dyDescent="0.25">
      <c r="A3532" s="12" t="s">
        <v>1748</v>
      </c>
      <c r="B3532" s="186" t="s">
        <v>9784</v>
      </c>
      <c r="I3532" t="s">
        <v>8163</v>
      </c>
      <c r="J3532" t="s">
        <v>10269</v>
      </c>
      <c r="K3532" t="s">
        <v>10232</v>
      </c>
      <c r="L3532" t="str">
        <f t="shared" si="55"/>
        <v>общ. Кърджали, обл. Кърджали</v>
      </c>
    </row>
    <row r="3533" spans="1:12" x14ac:dyDescent="0.25">
      <c r="A3533" s="12" t="s">
        <v>1745</v>
      </c>
      <c r="B3533" s="186" t="s">
        <v>10227</v>
      </c>
      <c r="I3533" t="s">
        <v>8165</v>
      </c>
      <c r="J3533" t="s">
        <v>10365</v>
      </c>
      <c r="K3533" t="s">
        <v>10250</v>
      </c>
      <c r="L3533" t="str">
        <f t="shared" si="55"/>
        <v>общ. Белене, обл. Плевен</v>
      </c>
    </row>
    <row r="3534" spans="1:12" x14ac:dyDescent="0.25">
      <c r="A3534" s="12" t="s">
        <v>1744</v>
      </c>
      <c r="B3534" s="186" t="s">
        <v>10227</v>
      </c>
      <c r="I3534" t="s">
        <v>8166</v>
      </c>
      <c r="J3534" t="s">
        <v>10358</v>
      </c>
      <c r="K3534" t="s">
        <v>10229</v>
      </c>
      <c r="L3534" t="str">
        <f t="shared" si="55"/>
        <v>общ. Луковит, обл. Ловеч</v>
      </c>
    </row>
    <row r="3535" spans="1:12" x14ac:dyDescent="0.25">
      <c r="A3535" s="12" t="s">
        <v>1743</v>
      </c>
      <c r="B3535" s="186" t="s">
        <v>10227</v>
      </c>
      <c r="I3535" t="s">
        <v>8167</v>
      </c>
      <c r="J3535" t="s">
        <v>10260</v>
      </c>
      <c r="K3535" t="s">
        <v>10230</v>
      </c>
      <c r="L3535" t="str">
        <f t="shared" si="55"/>
        <v>общ. Хаджидимово, обл. Благоевград</v>
      </c>
    </row>
    <row r="3536" spans="1:12" x14ac:dyDescent="0.25">
      <c r="A3536" s="12" t="s">
        <v>1742</v>
      </c>
      <c r="B3536" s="186" t="s">
        <v>10227</v>
      </c>
      <c r="I3536" t="s">
        <v>8168</v>
      </c>
      <c r="J3536" t="s">
        <v>10381</v>
      </c>
      <c r="K3536" t="s">
        <v>10239</v>
      </c>
      <c r="L3536" t="str">
        <f t="shared" si="55"/>
        <v>общ. Омуртаг, обл. Търговище</v>
      </c>
    </row>
    <row r="3537" spans="1:12" x14ac:dyDescent="0.25">
      <c r="A3537" s="12" t="s">
        <v>1741</v>
      </c>
      <c r="B3537" s="186" t="s">
        <v>10227</v>
      </c>
      <c r="I3537" t="s">
        <v>8169</v>
      </c>
      <c r="J3537" t="s">
        <v>10480</v>
      </c>
      <c r="K3537" t="s">
        <v>10240</v>
      </c>
      <c r="L3537" t="str">
        <f t="shared" si="55"/>
        <v>общ. Златица, обл. София</v>
      </c>
    </row>
    <row r="3538" spans="1:12" x14ac:dyDescent="0.25">
      <c r="A3538" s="12" t="s">
        <v>1740</v>
      </c>
      <c r="B3538" s="186" t="s">
        <v>9784</v>
      </c>
      <c r="I3538" t="s">
        <v>8169</v>
      </c>
      <c r="J3538" t="s">
        <v>10346</v>
      </c>
      <c r="K3538" t="s">
        <v>10230</v>
      </c>
      <c r="L3538" t="str">
        <f t="shared" si="55"/>
        <v>общ. Петрич, обл. Благоевград</v>
      </c>
    </row>
    <row r="3539" spans="1:12" x14ac:dyDescent="0.25">
      <c r="A3539" s="12" t="s">
        <v>1738</v>
      </c>
      <c r="B3539" s="186" t="s">
        <v>10227</v>
      </c>
      <c r="I3539" t="s">
        <v>8170</v>
      </c>
      <c r="J3539" t="s">
        <v>10300</v>
      </c>
      <c r="K3539" t="s">
        <v>10238</v>
      </c>
      <c r="L3539" t="str">
        <f t="shared" si="55"/>
        <v>общ. Мадан, обл. Смолян</v>
      </c>
    </row>
    <row r="3540" spans="1:12" x14ac:dyDescent="0.25">
      <c r="A3540" s="12" t="s">
        <v>1739</v>
      </c>
      <c r="B3540" s="186" t="s">
        <v>10227</v>
      </c>
      <c r="I3540" t="s">
        <v>8170</v>
      </c>
      <c r="J3540" t="s">
        <v>10395</v>
      </c>
      <c r="K3540" t="s">
        <v>10233</v>
      </c>
      <c r="L3540" t="str">
        <f t="shared" si="55"/>
        <v>общ. Провадия, обл. Варна</v>
      </c>
    </row>
    <row r="3541" spans="1:12" x14ac:dyDescent="0.25">
      <c r="A3541" s="12" t="s">
        <v>1736</v>
      </c>
      <c r="B3541" s="186" t="s">
        <v>9784</v>
      </c>
      <c r="I3541" t="s">
        <v>8171</v>
      </c>
      <c r="J3541" t="s">
        <v>10363</v>
      </c>
      <c r="K3541" t="s">
        <v>10230</v>
      </c>
      <c r="L3541" t="str">
        <f t="shared" si="55"/>
        <v>общ. Сандански, обл. Благоевград</v>
      </c>
    </row>
    <row r="3542" spans="1:12" x14ac:dyDescent="0.25">
      <c r="A3542" s="12" t="s">
        <v>1737</v>
      </c>
      <c r="B3542" s="186" t="s">
        <v>9784</v>
      </c>
      <c r="I3542" t="s">
        <v>8171</v>
      </c>
      <c r="J3542" t="s">
        <v>10523</v>
      </c>
      <c r="K3542" t="s">
        <v>10242</v>
      </c>
      <c r="L3542" t="str">
        <f t="shared" si="55"/>
        <v>общ. Стара Загора, обл. Стара Загора</v>
      </c>
    </row>
    <row r="3543" spans="1:12" x14ac:dyDescent="0.25">
      <c r="A3543" s="12" t="s">
        <v>1735</v>
      </c>
      <c r="B3543" s="186" t="s">
        <v>9784</v>
      </c>
      <c r="I3543" t="s">
        <v>8172</v>
      </c>
      <c r="J3543" t="s">
        <v>10288</v>
      </c>
      <c r="K3543" t="s">
        <v>10234</v>
      </c>
      <c r="L3543" t="str">
        <f t="shared" si="55"/>
        <v>общ. Габрово, обл. Габрово</v>
      </c>
    </row>
    <row r="3544" spans="1:12" x14ac:dyDescent="0.25">
      <c r="A3544" s="12" t="s">
        <v>1734</v>
      </c>
      <c r="B3544" s="186" t="s">
        <v>10227</v>
      </c>
      <c r="I3544" t="s">
        <v>8173</v>
      </c>
      <c r="J3544" t="s">
        <v>10511</v>
      </c>
      <c r="K3544" t="s">
        <v>10250</v>
      </c>
      <c r="L3544" t="str">
        <f t="shared" si="55"/>
        <v>общ. Долни Дъбник, обл. Плевен</v>
      </c>
    </row>
    <row r="3545" spans="1:12" x14ac:dyDescent="0.25">
      <c r="A3545" s="12" t="s">
        <v>1733</v>
      </c>
      <c r="B3545" s="186" t="s">
        <v>10227</v>
      </c>
      <c r="I3545" t="s">
        <v>8174</v>
      </c>
      <c r="J3545" t="s">
        <v>10359</v>
      </c>
      <c r="K3545" t="s">
        <v>10240</v>
      </c>
      <c r="L3545" t="str">
        <f t="shared" si="55"/>
        <v>общ. Костинброд, обл. София</v>
      </c>
    </row>
    <row r="3546" spans="1:12" x14ac:dyDescent="0.25">
      <c r="A3546" s="12" t="s">
        <v>1732</v>
      </c>
      <c r="B3546" s="186" t="s">
        <v>9784</v>
      </c>
      <c r="I3546" t="s">
        <v>8175</v>
      </c>
      <c r="J3546" t="s">
        <v>10288</v>
      </c>
      <c r="K3546" t="s">
        <v>10234</v>
      </c>
      <c r="L3546" t="str">
        <f t="shared" si="55"/>
        <v>общ. Габрово, обл. Габрово</v>
      </c>
    </row>
    <row r="3547" spans="1:12" x14ac:dyDescent="0.25">
      <c r="A3547" s="12" t="s">
        <v>1731</v>
      </c>
      <c r="B3547" s="186" t="s">
        <v>10227</v>
      </c>
      <c r="I3547" t="s">
        <v>8176</v>
      </c>
      <c r="J3547" t="s">
        <v>10371</v>
      </c>
      <c r="K3547" t="s">
        <v>10254</v>
      </c>
      <c r="L3547" t="str">
        <f t="shared" si="55"/>
        <v>общ. Исперих, обл. Разград</v>
      </c>
    </row>
    <row r="3548" spans="1:12" x14ac:dyDescent="0.25">
      <c r="A3548" s="12" t="s">
        <v>1730</v>
      </c>
      <c r="B3548" s="186" t="s">
        <v>10227</v>
      </c>
      <c r="I3548" t="s">
        <v>8177</v>
      </c>
      <c r="J3548" t="s">
        <v>10300</v>
      </c>
      <c r="K3548" t="s">
        <v>10238</v>
      </c>
      <c r="L3548" t="str">
        <f t="shared" si="55"/>
        <v>общ. Мадан, обл. Смолян</v>
      </c>
    </row>
    <row r="3549" spans="1:12" x14ac:dyDescent="0.25">
      <c r="A3549" s="12" t="s">
        <v>1729</v>
      </c>
      <c r="B3549" s="186" t="s">
        <v>9784</v>
      </c>
      <c r="I3549" t="s">
        <v>8178</v>
      </c>
      <c r="J3549" t="s">
        <v>10272</v>
      </c>
      <c r="K3549" t="s">
        <v>10237</v>
      </c>
      <c r="L3549" t="str">
        <f t="shared" si="55"/>
        <v>общ. Видин, обл. Видин</v>
      </c>
    </row>
    <row r="3550" spans="1:12" x14ac:dyDescent="0.25">
      <c r="A3550" s="12" t="s">
        <v>1728</v>
      </c>
      <c r="B3550" s="186" t="s">
        <v>10227</v>
      </c>
      <c r="I3550" t="s">
        <v>8179</v>
      </c>
      <c r="J3550" t="s">
        <v>10387</v>
      </c>
      <c r="K3550" t="s">
        <v>10248</v>
      </c>
      <c r="L3550" t="str">
        <f t="shared" si="55"/>
        <v>общ. Земен, обл. Перник</v>
      </c>
    </row>
    <row r="3551" spans="1:12" x14ac:dyDescent="0.25">
      <c r="A3551" s="12" t="s">
        <v>1726</v>
      </c>
      <c r="B3551" s="186" t="s">
        <v>9784</v>
      </c>
      <c r="I3551" t="s">
        <v>8179</v>
      </c>
      <c r="J3551" t="s">
        <v>10482</v>
      </c>
      <c r="K3551" t="s">
        <v>10228</v>
      </c>
      <c r="L3551" t="str">
        <f t="shared" si="55"/>
        <v>общ. Пещера, обл. Пазарджик</v>
      </c>
    </row>
    <row r="3552" spans="1:12" x14ac:dyDescent="0.25">
      <c r="A3552" s="12" t="s">
        <v>1727</v>
      </c>
      <c r="B3552" s="186" t="s">
        <v>9784</v>
      </c>
      <c r="I3552" t="s">
        <v>8179</v>
      </c>
      <c r="J3552" t="s">
        <v>10285</v>
      </c>
      <c r="K3552" t="s">
        <v>10238</v>
      </c>
      <c r="L3552" t="str">
        <f t="shared" si="55"/>
        <v>общ. Смолян, обл. Смолян</v>
      </c>
    </row>
    <row r="3553" spans="1:12" x14ac:dyDescent="0.25">
      <c r="A3553" s="12" t="s">
        <v>1725</v>
      </c>
      <c r="B3553" s="186" t="s">
        <v>10227</v>
      </c>
      <c r="I3553" t="s">
        <v>8180</v>
      </c>
      <c r="J3553" t="s">
        <v>10358</v>
      </c>
      <c r="K3553" t="s">
        <v>10229</v>
      </c>
      <c r="L3553" t="str">
        <f t="shared" si="55"/>
        <v>общ. Луковит, обл. Ловеч</v>
      </c>
    </row>
    <row r="3554" spans="1:12" x14ac:dyDescent="0.25">
      <c r="A3554" s="12" t="s">
        <v>1724</v>
      </c>
      <c r="B3554" s="186" t="s">
        <v>9784</v>
      </c>
      <c r="I3554" t="s">
        <v>8181</v>
      </c>
      <c r="J3554" t="s">
        <v>10270</v>
      </c>
      <c r="K3554" t="s">
        <v>10236</v>
      </c>
      <c r="L3554" t="str">
        <f t="shared" si="55"/>
        <v>общ. Айтос, обл. Бургас</v>
      </c>
    </row>
    <row r="3555" spans="1:12" x14ac:dyDescent="0.25">
      <c r="A3555" s="12" t="s">
        <v>1723</v>
      </c>
      <c r="B3555" s="186" t="s">
        <v>9784</v>
      </c>
      <c r="I3555" t="s">
        <v>8182</v>
      </c>
      <c r="J3555" t="s">
        <v>10324</v>
      </c>
      <c r="K3555" t="s">
        <v>10252</v>
      </c>
      <c r="L3555" t="str">
        <f t="shared" si="55"/>
        <v>общ. Дупница, обл. Кюстендил</v>
      </c>
    </row>
    <row r="3556" spans="1:12" x14ac:dyDescent="0.25">
      <c r="A3556" s="12" t="s">
        <v>1722</v>
      </c>
      <c r="B3556" s="186" t="s">
        <v>9784</v>
      </c>
      <c r="I3556" t="s">
        <v>8183</v>
      </c>
      <c r="J3556" t="s">
        <v>10363</v>
      </c>
      <c r="K3556" t="s">
        <v>10230</v>
      </c>
      <c r="L3556" t="str">
        <f t="shared" si="55"/>
        <v>общ. Сандански, обл. Благоевград</v>
      </c>
    </row>
    <row r="3557" spans="1:12" x14ac:dyDescent="0.25">
      <c r="A3557" s="12" t="s">
        <v>1720</v>
      </c>
      <c r="B3557" s="186" t="s">
        <v>9784</v>
      </c>
      <c r="I3557" t="s">
        <v>8185</v>
      </c>
      <c r="J3557" t="s">
        <v>10316</v>
      </c>
      <c r="K3557" t="s">
        <v>10252</v>
      </c>
      <c r="L3557" t="str">
        <f t="shared" si="55"/>
        <v>общ. Кюстендил, обл. Кюстендил</v>
      </c>
    </row>
    <row r="3558" spans="1:12" x14ac:dyDescent="0.25">
      <c r="A3558" s="12" t="s">
        <v>1721</v>
      </c>
      <c r="B3558" s="186" t="s">
        <v>10227</v>
      </c>
      <c r="I3558" t="s">
        <v>8184</v>
      </c>
      <c r="J3558" t="s">
        <v>10383</v>
      </c>
      <c r="K3558" t="s">
        <v>10253</v>
      </c>
      <c r="L3558" t="str">
        <f t="shared" si="55"/>
        <v>общ. Ценово, обл. Русе</v>
      </c>
    </row>
    <row r="3559" spans="1:12" x14ac:dyDescent="0.25">
      <c r="A3559" s="12" t="s">
        <v>1719</v>
      </c>
      <c r="B3559" s="186" t="s">
        <v>9784</v>
      </c>
      <c r="I3559" t="s">
        <v>8186</v>
      </c>
      <c r="J3559" t="s">
        <v>10502</v>
      </c>
      <c r="K3559" t="s">
        <v>10241</v>
      </c>
      <c r="L3559" t="str">
        <f t="shared" si="55"/>
        <v>общ. Велико Търново, обл. Велико Търново</v>
      </c>
    </row>
    <row r="3560" spans="1:12" x14ac:dyDescent="0.25">
      <c r="A3560" s="12" t="s">
        <v>1718</v>
      </c>
      <c r="B3560" s="186" t="s">
        <v>10227</v>
      </c>
      <c r="I3560" t="s">
        <v>8187</v>
      </c>
      <c r="J3560" t="s">
        <v>10404</v>
      </c>
      <c r="K3560" t="s">
        <v>10253</v>
      </c>
      <c r="L3560" t="str">
        <f t="shared" si="55"/>
        <v>общ. Иваново, обл. Русе</v>
      </c>
    </row>
    <row r="3561" spans="1:12" x14ac:dyDescent="0.25">
      <c r="A3561" s="12" t="s">
        <v>1717</v>
      </c>
      <c r="B3561" s="186" t="s">
        <v>10227</v>
      </c>
      <c r="I3561" t="s">
        <v>9703</v>
      </c>
      <c r="J3561" t="s">
        <v>10477</v>
      </c>
      <c r="K3561" t="s">
        <v>10240</v>
      </c>
      <c r="L3561" t="str">
        <f t="shared" si="55"/>
        <v>общ. Пирдоп, обл. София</v>
      </c>
    </row>
    <row r="3562" spans="1:12" x14ac:dyDescent="0.25">
      <c r="A3562" s="12" t="s">
        <v>1716</v>
      </c>
      <c r="B3562" s="186" t="s">
        <v>9784</v>
      </c>
      <c r="I3562" t="s">
        <v>8188</v>
      </c>
      <c r="J3562" t="s">
        <v>10363</v>
      </c>
      <c r="K3562" t="s">
        <v>10230</v>
      </c>
      <c r="L3562" t="str">
        <f t="shared" si="55"/>
        <v>общ. Сандански, обл. Благоевград</v>
      </c>
    </row>
    <row r="3563" spans="1:12" x14ac:dyDescent="0.25">
      <c r="A3563" s="12" t="s">
        <v>1715</v>
      </c>
      <c r="B3563" s="186" t="s">
        <v>10227</v>
      </c>
      <c r="I3563" t="s">
        <v>8189</v>
      </c>
      <c r="J3563" t="s">
        <v>10292</v>
      </c>
      <c r="K3563" t="s">
        <v>10239</v>
      </c>
      <c r="L3563" t="str">
        <f t="shared" si="55"/>
        <v>общ. Антоново, обл. Търговище</v>
      </c>
    </row>
    <row r="3564" spans="1:12" x14ac:dyDescent="0.25">
      <c r="A3564" s="12" t="s">
        <v>1714</v>
      </c>
      <c r="B3564" s="186" t="s">
        <v>9784</v>
      </c>
      <c r="I3564" t="s">
        <v>8190</v>
      </c>
      <c r="J3564" t="s">
        <v>10270</v>
      </c>
      <c r="K3564" t="s">
        <v>10236</v>
      </c>
      <c r="L3564" t="str">
        <f t="shared" si="55"/>
        <v>общ. Айтос, обл. Бургас</v>
      </c>
    </row>
    <row r="3565" spans="1:12" x14ac:dyDescent="0.25">
      <c r="A3565" s="12" t="s">
        <v>1713</v>
      </c>
      <c r="B3565" s="186" t="s">
        <v>10227</v>
      </c>
      <c r="I3565" t="s">
        <v>8191</v>
      </c>
      <c r="J3565" t="s">
        <v>10448</v>
      </c>
      <c r="K3565" t="s">
        <v>10253</v>
      </c>
      <c r="L3565" t="str">
        <f t="shared" si="55"/>
        <v>общ. Ветово, обл. Русе</v>
      </c>
    </row>
    <row r="3566" spans="1:12" x14ac:dyDescent="0.25">
      <c r="A3566" s="12" t="s">
        <v>1712</v>
      </c>
      <c r="B3566" s="186" t="s">
        <v>9784</v>
      </c>
      <c r="I3566" t="s">
        <v>8192</v>
      </c>
      <c r="J3566" t="s">
        <v>10285</v>
      </c>
      <c r="K3566" t="s">
        <v>10238</v>
      </c>
      <c r="L3566" t="str">
        <f t="shared" si="55"/>
        <v>общ. Смолян, обл. Смолян</v>
      </c>
    </row>
    <row r="3567" spans="1:12" x14ac:dyDescent="0.25">
      <c r="A3567" s="12" t="s">
        <v>1710</v>
      </c>
      <c r="B3567" s="186" t="s">
        <v>9784</v>
      </c>
      <c r="I3567" t="s">
        <v>8193</v>
      </c>
      <c r="J3567" t="s">
        <v>10505</v>
      </c>
      <c r="K3567" t="s">
        <v>10241</v>
      </c>
      <c r="L3567" t="str">
        <f t="shared" si="55"/>
        <v>общ. Горна Оряховица, обл. Велико Търново</v>
      </c>
    </row>
    <row r="3568" spans="1:12" x14ac:dyDescent="0.25">
      <c r="A3568" s="12" t="s">
        <v>1711</v>
      </c>
      <c r="B3568" s="186" t="s">
        <v>10227</v>
      </c>
      <c r="I3568" t="s">
        <v>8193</v>
      </c>
      <c r="J3568" t="s">
        <v>10518</v>
      </c>
      <c r="K3568" t="s">
        <v>10243</v>
      </c>
      <c r="L3568" t="str">
        <f t="shared" si="55"/>
        <v>общ. Нови пазар, обл. Шумен</v>
      </c>
    </row>
    <row r="3569" spans="1:12" x14ac:dyDescent="0.25">
      <c r="A3569" s="12" t="s">
        <v>1709</v>
      </c>
      <c r="B3569" s="186" t="s">
        <v>10227</v>
      </c>
      <c r="I3569" t="s">
        <v>8194</v>
      </c>
      <c r="J3569" t="s">
        <v>10503</v>
      </c>
      <c r="K3569" t="s">
        <v>10231</v>
      </c>
      <c r="L3569" t="str">
        <f t="shared" si="55"/>
        <v>общ. Генерал Тошево, обл. Добрич</v>
      </c>
    </row>
    <row r="3570" spans="1:12" x14ac:dyDescent="0.25">
      <c r="A3570" s="12" t="s">
        <v>1708</v>
      </c>
      <c r="B3570" s="186" t="s">
        <v>10227</v>
      </c>
      <c r="I3570" t="s">
        <v>8194</v>
      </c>
      <c r="J3570" t="s">
        <v>10473</v>
      </c>
      <c r="K3570" t="s">
        <v>10250</v>
      </c>
      <c r="L3570" t="str">
        <f t="shared" si="55"/>
        <v>общ. Искър, обл. Плевен</v>
      </c>
    </row>
    <row r="3571" spans="1:12" x14ac:dyDescent="0.25">
      <c r="A3571" s="12" t="s">
        <v>1707</v>
      </c>
      <c r="B3571" s="186" t="s">
        <v>10227</v>
      </c>
      <c r="I3571" t="s">
        <v>8195</v>
      </c>
      <c r="J3571" t="s">
        <v>10447</v>
      </c>
      <c r="K3571" t="s">
        <v>10236</v>
      </c>
      <c r="L3571" t="str">
        <f t="shared" si="55"/>
        <v>общ. Приморско, обл. Бургас</v>
      </c>
    </row>
    <row r="3572" spans="1:12" x14ac:dyDescent="0.25">
      <c r="A3572" s="12" t="s">
        <v>1706</v>
      </c>
      <c r="B3572" s="186" t="s">
        <v>9784</v>
      </c>
      <c r="I3572" t="s">
        <v>8196</v>
      </c>
      <c r="J3572" t="s">
        <v>10516</v>
      </c>
      <c r="K3572" t="s">
        <v>10249</v>
      </c>
      <c r="L3572" t="str">
        <f t="shared" si="55"/>
        <v>общ. Нова Загора, обл. Сливен</v>
      </c>
    </row>
    <row r="3573" spans="1:12" x14ac:dyDescent="0.25">
      <c r="A3573" s="12" t="s">
        <v>1705</v>
      </c>
      <c r="B3573" s="186" t="s">
        <v>10227</v>
      </c>
      <c r="I3573" t="s">
        <v>8197</v>
      </c>
      <c r="J3573" t="s">
        <v>10308</v>
      </c>
      <c r="K3573" t="s">
        <v>10251</v>
      </c>
      <c r="L3573" t="str">
        <f t="shared" si="55"/>
        <v>общ. Медковец, обл. Монтана</v>
      </c>
    </row>
    <row r="3574" spans="1:12" x14ac:dyDescent="0.25">
      <c r="A3574" s="12" t="s">
        <v>1704</v>
      </c>
      <c r="B3574" s="186" t="s">
        <v>10227</v>
      </c>
      <c r="I3574" t="s">
        <v>8198</v>
      </c>
      <c r="J3574" t="s">
        <v>10277</v>
      </c>
      <c r="K3574" t="s">
        <v>10240</v>
      </c>
      <c r="L3574" t="str">
        <f t="shared" si="55"/>
        <v>общ. Сливница, обл. София</v>
      </c>
    </row>
    <row r="3575" spans="1:12" x14ac:dyDescent="0.25">
      <c r="A3575" s="12" t="s">
        <v>1703</v>
      </c>
      <c r="B3575" s="186" t="s">
        <v>9784</v>
      </c>
      <c r="I3575" t="s">
        <v>8199</v>
      </c>
      <c r="J3575" t="s">
        <v>10278</v>
      </c>
      <c r="K3575" t="s">
        <v>10228</v>
      </c>
      <c r="L3575" t="str">
        <f t="shared" si="55"/>
        <v>общ. Пазарджик, обл. Пазарджик</v>
      </c>
    </row>
    <row r="3576" spans="1:12" x14ac:dyDescent="0.25">
      <c r="A3576" s="12" t="s">
        <v>1702</v>
      </c>
      <c r="B3576" s="186" t="s">
        <v>10227</v>
      </c>
      <c r="I3576" t="s">
        <v>8200</v>
      </c>
      <c r="J3576" t="s">
        <v>10310</v>
      </c>
      <c r="K3576" t="s">
        <v>10232</v>
      </c>
      <c r="L3576" t="str">
        <f t="shared" si="55"/>
        <v>общ. Момчилград, обл. Кърджали</v>
      </c>
    </row>
    <row r="3577" spans="1:12" x14ac:dyDescent="0.25">
      <c r="A3577" s="12" t="s">
        <v>1701</v>
      </c>
      <c r="B3577" s="186" t="s">
        <v>10227</v>
      </c>
      <c r="I3577" t="s">
        <v>8201</v>
      </c>
      <c r="J3577" t="s">
        <v>10275</v>
      </c>
      <c r="K3577" t="s">
        <v>10232</v>
      </c>
      <c r="L3577" t="str">
        <f t="shared" si="55"/>
        <v>общ. Джебел, обл. Кърджали</v>
      </c>
    </row>
    <row r="3578" spans="1:12" x14ac:dyDescent="0.25">
      <c r="A3578" s="12" t="s">
        <v>1700</v>
      </c>
      <c r="B3578" s="186" t="s">
        <v>9784</v>
      </c>
      <c r="I3578" t="s">
        <v>8202</v>
      </c>
      <c r="J3578" t="s">
        <v>10502</v>
      </c>
      <c r="K3578" t="s">
        <v>10241</v>
      </c>
      <c r="L3578" t="str">
        <f t="shared" si="55"/>
        <v>общ. Велико Търново, обл. Велико Търново</v>
      </c>
    </row>
    <row r="3579" spans="1:12" x14ac:dyDescent="0.25">
      <c r="A3579" s="12" t="s">
        <v>1699</v>
      </c>
      <c r="B3579" s="186" t="s">
        <v>9784</v>
      </c>
      <c r="I3579" t="s">
        <v>8203</v>
      </c>
      <c r="J3579" t="s">
        <v>10272</v>
      </c>
      <c r="K3579" t="s">
        <v>10237</v>
      </c>
      <c r="L3579" t="str">
        <f t="shared" si="55"/>
        <v>общ. Видин, обл. Видин</v>
      </c>
    </row>
    <row r="3580" spans="1:12" x14ac:dyDescent="0.25">
      <c r="A3580" s="12" t="s">
        <v>1698</v>
      </c>
      <c r="B3580" s="186" t="s">
        <v>9784</v>
      </c>
      <c r="I3580" t="s">
        <v>8204</v>
      </c>
      <c r="J3580" t="s">
        <v>10331</v>
      </c>
      <c r="K3580" t="s">
        <v>10255</v>
      </c>
      <c r="L3580" t="str">
        <f t="shared" si="55"/>
        <v>общ. Столична, обл. София (столица)</v>
      </c>
    </row>
    <row r="3581" spans="1:12" x14ac:dyDescent="0.25">
      <c r="A3581" s="12" t="s">
        <v>1697</v>
      </c>
      <c r="B3581" s="186" t="s">
        <v>10227</v>
      </c>
      <c r="I3581" t="s">
        <v>8205</v>
      </c>
      <c r="J3581" t="s">
        <v>10368</v>
      </c>
      <c r="K3581" t="s">
        <v>10245</v>
      </c>
      <c r="L3581" t="str">
        <f t="shared" si="55"/>
        <v>общ. Ивайловград, обл. Хасково</v>
      </c>
    </row>
    <row r="3582" spans="1:12" x14ac:dyDescent="0.25">
      <c r="A3582" s="12" t="s">
        <v>1695</v>
      </c>
      <c r="B3582" s="186" t="s">
        <v>9784</v>
      </c>
      <c r="I3582" t="s">
        <v>8206</v>
      </c>
      <c r="J3582" t="s">
        <v>10349</v>
      </c>
      <c r="K3582" t="s">
        <v>10248</v>
      </c>
      <c r="L3582" t="str">
        <f t="shared" si="55"/>
        <v>общ. Перник, обл. Перник</v>
      </c>
    </row>
    <row r="3583" spans="1:12" x14ac:dyDescent="0.25">
      <c r="A3583" s="12" t="s">
        <v>1696</v>
      </c>
      <c r="B3583" s="186" t="s">
        <v>10227</v>
      </c>
      <c r="I3583" t="s">
        <v>8206</v>
      </c>
      <c r="J3583" t="s">
        <v>10390</v>
      </c>
      <c r="K3583" t="s">
        <v>10236</v>
      </c>
      <c r="L3583" t="str">
        <f t="shared" si="55"/>
        <v>общ. Руен, обл. Бургас</v>
      </c>
    </row>
    <row r="3584" spans="1:12" x14ac:dyDescent="0.25">
      <c r="A3584" s="12" t="s">
        <v>1694</v>
      </c>
      <c r="B3584" s="186" t="s">
        <v>10227</v>
      </c>
      <c r="I3584" t="s">
        <v>8207</v>
      </c>
      <c r="J3584" t="s">
        <v>10441</v>
      </c>
      <c r="K3584" t="s">
        <v>10245</v>
      </c>
      <c r="L3584" t="str">
        <f t="shared" si="55"/>
        <v>общ. Тополовград, обл. Хасково</v>
      </c>
    </row>
    <row r="3585" spans="1:12" x14ac:dyDescent="0.25">
      <c r="A3585" s="12" t="s">
        <v>1693</v>
      </c>
      <c r="B3585" s="186" t="s">
        <v>10227</v>
      </c>
      <c r="I3585" t="s">
        <v>8408</v>
      </c>
      <c r="J3585" t="s">
        <v>10334</v>
      </c>
      <c r="K3585" t="s">
        <v>10238</v>
      </c>
      <c r="L3585" t="str">
        <f t="shared" si="55"/>
        <v>общ. Баните, обл. Смолян</v>
      </c>
    </row>
    <row r="3586" spans="1:12" x14ac:dyDescent="0.25">
      <c r="A3586" s="12" t="s">
        <v>1692</v>
      </c>
      <c r="B3586" s="186" t="s">
        <v>10227</v>
      </c>
      <c r="I3586" t="s">
        <v>8208</v>
      </c>
      <c r="J3586" t="s">
        <v>10300</v>
      </c>
      <c r="K3586" t="s">
        <v>10238</v>
      </c>
      <c r="L3586" t="str">
        <f t="shared" ref="L3586:L3649" si="56">+J3586&amp;", "&amp;K3586</f>
        <v>общ. Мадан, обл. Смолян</v>
      </c>
    </row>
    <row r="3587" spans="1:12" x14ac:dyDescent="0.25">
      <c r="A3587" s="12" t="s">
        <v>1691</v>
      </c>
      <c r="B3587" s="186" t="s">
        <v>10227</v>
      </c>
      <c r="I3587" t="s">
        <v>8208</v>
      </c>
      <c r="J3587" t="s">
        <v>10267</v>
      </c>
      <c r="K3587" t="s">
        <v>10234</v>
      </c>
      <c r="L3587" t="str">
        <f t="shared" si="56"/>
        <v>общ. Трявна, обл. Габрово</v>
      </c>
    </row>
    <row r="3588" spans="1:12" x14ac:dyDescent="0.25">
      <c r="A3588" s="12" t="s">
        <v>1690</v>
      </c>
      <c r="B3588" s="186" t="s">
        <v>10227</v>
      </c>
      <c r="I3588" t="s">
        <v>8209</v>
      </c>
      <c r="J3588" t="s">
        <v>10492</v>
      </c>
      <c r="K3588" t="s">
        <v>10231</v>
      </c>
      <c r="L3588" t="str">
        <f t="shared" si="56"/>
        <v>общ. Добрич-селска, обл. Добрич</v>
      </c>
    </row>
    <row r="3589" spans="1:12" x14ac:dyDescent="0.25">
      <c r="A3589" s="12" t="s">
        <v>1689</v>
      </c>
      <c r="B3589" s="186" t="s">
        <v>10227</v>
      </c>
      <c r="I3589" t="s">
        <v>8210</v>
      </c>
      <c r="J3589" t="s">
        <v>10323</v>
      </c>
      <c r="K3589" t="s">
        <v>10234</v>
      </c>
      <c r="L3589" t="str">
        <f t="shared" si="56"/>
        <v>общ. Дряново, обл. Габрово</v>
      </c>
    </row>
    <row r="3590" spans="1:12" x14ac:dyDescent="0.25">
      <c r="A3590" s="12" t="s">
        <v>1688</v>
      </c>
      <c r="B3590" s="186" t="s">
        <v>10227</v>
      </c>
      <c r="I3590" t="s">
        <v>9704</v>
      </c>
      <c r="J3590" t="s">
        <v>10267</v>
      </c>
      <c r="K3590" t="s">
        <v>10234</v>
      </c>
      <c r="L3590" t="str">
        <f t="shared" si="56"/>
        <v>общ. Трявна, обл. Габрово</v>
      </c>
    </row>
    <row r="3591" spans="1:12" x14ac:dyDescent="0.25">
      <c r="A3591" s="12" t="s">
        <v>1687</v>
      </c>
      <c r="B3591" s="186" t="s">
        <v>9784</v>
      </c>
      <c r="I3591" t="s">
        <v>9705</v>
      </c>
      <c r="J3591" t="s">
        <v>10355</v>
      </c>
      <c r="K3591" t="s">
        <v>10250</v>
      </c>
      <c r="L3591" t="str">
        <f t="shared" si="56"/>
        <v>общ. Плевен, обл. Плевен</v>
      </c>
    </row>
    <row r="3592" spans="1:12" x14ac:dyDescent="0.25">
      <c r="A3592" s="12" t="s">
        <v>1686</v>
      </c>
      <c r="B3592" s="186" t="s">
        <v>10227</v>
      </c>
      <c r="I3592" t="s">
        <v>8144</v>
      </c>
      <c r="J3592" t="s">
        <v>10368</v>
      </c>
      <c r="K3592" t="s">
        <v>10245</v>
      </c>
      <c r="L3592" t="str">
        <f t="shared" si="56"/>
        <v>общ. Ивайловград, обл. Хасково</v>
      </c>
    </row>
    <row r="3593" spans="1:12" x14ac:dyDescent="0.25">
      <c r="A3593" s="12" t="s">
        <v>1685</v>
      </c>
      <c r="B3593" s="186" t="s">
        <v>10227</v>
      </c>
      <c r="I3593" t="s">
        <v>8211</v>
      </c>
      <c r="J3593" t="s">
        <v>10503</v>
      </c>
      <c r="K3593" t="s">
        <v>10231</v>
      </c>
      <c r="L3593" t="str">
        <f t="shared" si="56"/>
        <v>общ. Генерал Тошево, обл. Добрич</v>
      </c>
    </row>
    <row r="3594" spans="1:12" x14ac:dyDescent="0.25">
      <c r="A3594" s="12" t="s">
        <v>1684</v>
      </c>
      <c r="B3594" s="186" t="s">
        <v>10227</v>
      </c>
      <c r="I3594" t="s">
        <v>8212</v>
      </c>
      <c r="J3594" t="s">
        <v>10397</v>
      </c>
      <c r="K3594" t="s">
        <v>10230</v>
      </c>
      <c r="L3594" t="str">
        <f t="shared" si="56"/>
        <v>общ. Сатовча, обл. Благоевград</v>
      </c>
    </row>
    <row r="3595" spans="1:12" x14ac:dyDescent="0.25">
      <c r="A3595" s="12" t="s">
        <v>1683</v>
      </c>
      <c r="B3595" s="186" t="s">
        <v>10227</v>
      </c>
      <c r="I3595" t="s">
        <v>8213</v>
      </c>
      <c r="J3595" t="s">
        <v>10374</v>
      </c>
      <c r="K3595" t="s">
        <v>10237</v>
      </c>
      <c r="L3595" t="str">
        <f t="shared" si="56"/>
        <v>общ. Ружинци, обл. Видин</v>
      </c>
    </row>
    <row r="3596" spans="1:12" x14ac:dyDescent="0.25">
      <c r="A3596" s="12" t="s">
        <v>1682</v>
      </c>
      <c r="B3596" s="186" t="s">
        <v>10227</v>
      </c>
      <c r="I3596" t="s">
        <v>8214</v>
      </c>
      <c r="J3596" t="s">
        <v>10310</v>
      </c>
      <c r="K3596" t="s">
        <v>10232</v>
      </c>
      <c r="L3596" t="str">
        <f t="shared" si="56"/>
        <v>общ. Момчилград, обл. Кърджали</v>
      </c>
    </row>
    <row r="3597" spans="1:12" x14ac:dyDescent="0.25">
      <c r="A3597" s="12" t="s">
        <v>1681</v>
      </c>
      <c r="B3597" s="186" t="s">
        <v>10227</v>
      </c>
      <c r="I3597" t="s">
        <v>9706</v>
      </c>
      <c r="J3597" t="s">
        <v>10458</v>
      </c>
      <c r="K3597" t="s">
        <v>10243</v>
      </c>
      <c r="L3597" t="str">
        <f t="shared" si="56"/>
        <v>общ. Каспичан, обл. Шумен</v>
      </c>
    </row>
    <row r="3598" spans="1:12" x14ac:dyDescent="0.25">
      <c r="A3598" s="12" t="s">
        <v>1680</v>
      </c>
      <c r="B3598" s="186" t="s">
        <v>9784</v>
      </c>
      <c r="I3598" t="s">
        <v>9707</v>
      </c>
      <c r="J3598" t="s">
        <v>10488</v>
      </c>
      <c r="K3598" t="s">
        <v>10247</v>
      </c>
      <c r="L3598" t="str">
        <f t="shared" si="56"/>
        <v>общ. Пловдив, обл. Пловдив</v>
      </c>
    </row>
    <row r="3599" spans="1:12" x14ac:dyDescent="0.25">
      <c r="A3599" s="12" t="s">
        <v>1679</v>
      </c>
      <c r="B3599" s="186" t="s">
        <v>10227</v>
      </c>
      <c r="I3599" t="s">
        <v>8215</v>
      </c>
      <c r="J3599" t="s">
        <v>10401</v>
      </c>
      <c r="K3599" t="s">
        <v>10238</v>
      </c>
      <c r="L3599" t="str">
        <f t="shared" si="56"/>
        <v>общ. Рудозем, обл. Смолян</v>
      </c>
    </row>
    <row r="3600" spans="1:12" x14ac:dyDescent="0.25">
      <c r="A3600" s="12" t="s">
        <v>1678</v>
      </c>
      <c r="B3600" s="186" t="s">
        <v>10227</v>
      </c>
      <c r="I3600" t="s">
        <v>8216</v>
      </c>
      <c r="J3600" t="s">
        <v>10297</v>
      </c>
      <c r="K3600" t="s">
        <v>10232</v>
      </c>
      <c r="L3600" t="str">
        <f t="shared" si="56"/>
        <v>общ. Кирково, обл. Кърджали</v>
      </c>
    </row>
    <row r="3601" spans="1:12" x14ac:dyDescent="0.25">
      <c r="A3601" s="12" t="s">
        <v>1677</v>
      </c>
      <c r="B3601" s="186" t="s">
        <v>10227</v>
      </c>
      <c r="I3601" t="s">
        <v>8217</v>
      </c>
      <c r="J3601" t="s">
        <v>10499</v>
      </c>
      <c r="K3601" t="s">
        <v>10242</v>
      </c>
      <c r="L3601" t="str">
        <f t="shared" si="56"/>
        <v>общ. Братя Даскалови, обл. Стара Загора</v>
      </c>
    </row>
    <row r="3602" spans="1:12" x14ac:dyDescent="0.25">
      <c r="A3602" s="12" t="s">
        <v>1676</v>
      </c>
      <c r="B3602" s="186" t="s">
        <v>9784</v>
      </c>
      <c r="I3602" t="s">
        <v>8218</v>
      </c>
      <c r="J3602" t="s">
        <v>10523</v>
      </c>
      <c r="K3602" t="s">
        <v>10242</v>
      </c>
      <c r="L3602" t="str">
        <f t="shared" si="56"/>
        <v>общ. Стара Загора, обл. Стара Загора</v>
      </c>
    </row>
    <row r="3603" spans="1:12" x14ac:dyDescent="0.25">
      <c r="A3603" s="12" t="s">
        <v>1675</v>
      </c>
      <c r="B3603" s="186" t="s">
        <v>9784</v>
      </c>
      <c r="I3603" t="s">
        <v>8219</v>
      </c>
      <c r="J3603" t="s">
        <v>10363</v>
      </c>
      <c r="K3603" t="s">
        <v>10230</v>
      </c>
      <c r="L3603" t="str">
        <f t="shared" si="56"/>
        <v>общ. Сандански, обл. Благоевград</v>
      </c>
    </row>
    <row r="3604" spans="1:12" x14ac:dyDescent="0.25">
      <c r="A3604" s="12" t="s">
        <v>1674</v>
      </c>
      <c r="B3604" s="186" t="s">
        <v>10227</v>
      </c>
      <c r="I3604" t="s">
        <v>8220</v>
      </c>
      <c r="J3604" t="s">
        <v>10385</v>
      </c>
      <c r="K3604" t="s">
        <v>10240</v>
      </c>
      <c r="L3604" t="str">
        <f t="shared" si="56"/>
        <v>общ. Мирково, обл. София</v>
      </c>
    </row>
    <row r="3605" spans="1:12" x14ac:dyDescent="0.25">
      <c r="A3605" s="12" t="s">
        <v>1673</v>
      </c>
      <c r="B3605" s="186" t="s">
        <v>10227</v>
      </c>
      <c r="I3605" t="s">
        <v>8221</v>
      </c>
      <c r="J3605" t="s">
        <v>10381</v>
      </c>
      <c r="K3605" t="s">
        <v>10239</v>
      </c>
      <c r="L3605" t="str">
        <f t="shared" si="56"/>
        <v>общ. Омуртаг, обл. Търговище</v>
      </c>
    </row>
    <row r="3606" spans="1:12" x14ac:dyDescent="0.25">
      <c r="A3606" s="12" t="s">
        <v>1671</v>
      </c>
      <c r="B3606" s="186" t="s">
        <v>10227</v>
      </c>
      <c r="I3606" t="s">
        <v>6432</v>
      </c>
      <c r="J3606" t="s">
        <v>10492</v>
      </c>
      <c r="K3606" t="s">
        <v>10231</v>
      </c>
      <c r="L3606" t="str">
        <f t="shared" si="56"/>
        <v>общ. Добрич-селска, обл. Добрич</v>
      </c>
    </row>
    <row r="3607" spans="1:12" x14ac:dyDescent="0.25">
      <c r="A3607" s="12" t="s">
        <v>1672</v>
      </c>
      <c r="B3607" s="186" t="s">
        <v>10227</v>
      </c>
      <c r="I3607" t="s">
        <v>6432</v>
      </c>
      <c r="J3607" t="s">
        <v>10508</v>
      </c>
      <c r="K3607" t="s">
        <v>10250</v>
      </c>
      <c r="L3607" t="str">
        <f t="shared" si="56"/>
        <v>общ. Долна Митрополия, обл. Плевен</v>
      </c>
    </row>
    <row r="3608" spans="1:12" x14ac:dyDescent="0.25">
      <c r="A3608" s="12" t="s">
        <v>1670</v>
      </c>
      <c r="B3608" s="186" t="s">
        <v>10227</v>
      </c>
      <c r="I3608" t="s">
        <v>6432</v>
      </c>
      <c r="J3608" t="s">
        <v>10305</v>
      </c>
      <c r="K3608" t="s">
        <v>10244</v>
      </c>
      <c r="L3608" t="str">
        <f t="shared" si="56"/>
        <v>общ. Тунджа, обл. Ямбол</v>
      </c>
    </row>
    <row r="3609" spans="1:12" x14ac:dyDescent="0.25">
      <c r="A3609" s="12" t="s">
        <v>1667</v>
      </c>
      <c r="B3609" s="186" t="s">
        <v>9784</v>
      </c>
      <c r="I3609" t="s">
        <v>8222</v>
      </c>
      <c r="J3609" t="s">
        <v>10329</v>
      </c>
      <c r="K3609" t="s">
        <v>10254</v>
      </c>
      <c r="L3609" t="str">
        <f t="shared" si="56"/>
        <v>общ. Разград, обл. Разград</v>
      </c>
    </row>
    <row r="3610" spans="1:12" x14ac:dyDescent="0.25">
      <c r="A3610" s="12" t="s">
        <v>1668</v>
      </c>
      <c r="B3610" s="186" t="s">
        <v>10227</v>
      </c>
      <c r="I3610" t="s">
        <v>8222</v>
      </c>
      <c r="J3610" t="s">
        <v>10485</v>
      </c>
      <c r="K3610" t="s">
        <v>10228</v>
      </c>
      <c r="L3610" t="str">
        <f t="shared" si="56"/>
        <v>общ. Сърница, обл. Пазарджик</v>
      </c>
    </row>
    <row r="3611" spans="1:12" x14ac:dyDescent="0.25">
      <c r="A3611" s="12" t="s">
        <v>1669</v>
      </c>
      <c r="B3611" s="186" t="s">
        <v>10227</v>
      </c>
      <c r="I3611" t="s">
        <v>8222</v>
      </c>
      <c r="J3611" t="s">
        <v>10433</v>
      </c>
      <c r="K3611" t="s">
        <v>10252</v>
      </c>
      <c r="L3611" t="str">
        <f t="shared" si="56"/>
        <v>общ. Трекляно, обл. Кюстендил</v>
      </c>
    </row>
    <row r="3612" spans="1:12" x14ac:dyDescent="0.25">
      <c r="A3612" s="12" t="s">
        <v>1666</v>
      </c>
      <c r="B3612" s="186" t="s">
        <v>10227</v>
      </c>
      <c r="I3612" t="s">
        <v>8223</v>
      </c>
      <c r="J3612" t="s">
        <v>10267</v>
      </c>
      <c r="K3612" t="s">
        <v>10234</v>
      </c>
      <c r="L3612" t="str">
        <f t="shared" si="56"/>
        <v>общ. Трявна, обл. Габрово</v>
      </c>
    </row>
    <row r="3613" spans="1:12" x14ac:dyDescent="0.25">
      <c r="A3613" s="12" t="s">
        <v>1665</v>
      </c>
      <c r="B3613" s="186" t="s">
        <v>10227</v>
      </c>
      <c r="I3613" t="s">
        <v>8224</v>
      </c>
      <c r="J3613" t="s">
        <v>10277</v>
      </c>
      <c r="K3613" t="s">
        <v>10240</v>
      </c>
      <c r="L3613" t="str">
        <f t="shared" si="56"/>
        <v>общ. Сливница, обл. София</v>
      </c>
    </row>
    <row r="3614" spans="1:12" x14ac:dyDescent="0.25">
      <c r="A3614" s="12" t="s">
        <v>1664</v>
      </c>
      <c r="B3614" s="186" t="s">
        <v>9784</v>
      </c>
      <c r="I3614" t="s">
        <v>8225</v>
      </c>
      <c r="J3614" t="s">
        <v>10269</v>
      </c>
      <c r="K3614" t="s">
        <v>10232</v>
      </c>
      <c r="L3614" t="str">
        <f t="shared" si="56"/>
        <v>общ. Кърджали, обл. Кърджали</v>
      </c>
    </row>
    <row r="3615" spans="1:12" x14ac:dyDescent="0.25">
      <c r="A3615" s="12" t="s">
        <v>1663</v>
      </c>
      <c r="B3615" s="186" t="s">
        <v>10227</v>
      </c>
      <c r="I3615" t="s">
        <v>8226</v>
      </c>
      <c r="J3615" t="s">
        <v>10371</v>
      </c>
      <c r="K3615" t="s">
        <v>10254</v>
      </c>
      <c r="L3615" t="str">
        <f t="shared" si="56"/>
        <v>общ. Исперих, обл. Разград</v>
      </c>
    </row>
    <row r="3616" spans="1:12" x14ac:dyDescent="0.25">
      <c r="A3616" s="12" t="s">
        <v>1662</v>
      </c>
      <c r="B3616" s="186" t="s">
        <v>9784</v>
      </c>
      <c r="I3616" t="s">
        <v>8227</v>
      </c>
      <c r="J3616" t="s">
        <v>10285</v>
      </c>
      <c r="K3616" t="s">
        <v>10238</v>
      </c>
      <c r="L3616" t="str">
        <f t="shared" si="56"/>
        <v>общ. Смолян, обл. Смолян</v>
      </c>
    </row>
    <row r="3617" spans="1:12" x14ac:dyDescent="0.25">
      <c r="A3617" s="12" t="s">
        <v>1661</v>
      </c>
      <c r="B3617" s="186" t="s">
        <v>10227</v>
      </c>
      <c r="I3617" t="s">
        <v>8227</v>
      </c>
      <c r="J3617" t="s">
        <v>10388</v>
      </c>
      <c r="K3617" t="s">
        <v>10236</v>
      </c>
      <c r="L3617" t="str">
        <f t="shared" si="56"/>
        <v>общ. Сунгурларе, обл. Бургас</v>
      </c>
    </row>
    <row r="3618" spans="1:12" x14ac:dyDescent="0.25">
      <c r="A3618" s="12" t="s">
        <v>1660</v>
      </c>
      <c r="B3618" s="186" t="s">
        <v>10227</v>
      </c>
      <c r="I3618" t="s">
        <v>8228</v>
      </c>
      <c r="J3618" t="s">
        <v>10275</v>
      </c>
      <c r="K3618" t="s">
        <v>10232</v>
      </c>
      <c r="L3618" t="str">
        <f t="shared" si="56"/>
        <v>общ. Джебел, обл. Кърджали</v>
      </c>
    </row>
    <row r="3619" spans="1:12" x14ac:dyDescent="0.25">
      <c r="A3619" s="12" t="s">
        <v>1659</v>
      </c>
      <c r="B3619" s="186" t="s">
        <v>10227</v>
      </c>
      <c r="I3619" t="s">
        <v>8229</v>
      </c>
      <c r="J3619" t="s">
        <v>10456</v>
      </c>
      <c r="K3619" t="s">
        <v>10237</v>
      </c>
      <c r="L3619" t="str">
        <f t="shared" si="56"/>
        <v>общ. Макреш, обл. Видин</v>
      </c>
    </row>
    <row r="3620" spans="1:12" x14ac:dyDescent="0.25">
      <c r="A3620" s="12" t="s">
        <v>1658</v>
      </c>
      <c r="B3620" s="186" t="s">
        <v>10227</v>
      </c>
      <c r="I3620" t="s">
        <v>6150</v>
      </c>
      <c r="J3620" t="s">
        <v>10390</v>
      </c>
      <c r="K3620" t="s">
        <v>10236</v>
      </c>
      <c r="L3620" t="str">
        <f t="shared" si="56"/>
        <v>общ. Руен, обл. Бургас</v>
      </c>
    </row>
    <row r="3621" spans="1:12" x14ac:dyDescent="0.25">
      <c r="A3621" s="12" t="s">
        <v>1657</v>
      </c>
      <c r="B3621" s="186" t="s">
        <v>10227</v>
      </c>
      <c r="I3621" t="s">
        <v>8230</v>
      </c>
      <c r="J3621" t="s">
        <v>10461</v>
      </c>
      <c r="K3621" t="s">
        <v>10240</v>
      </c>
      <c r="L3621" t="str">
        <f t="shared" si="56"/>
        <v>общ. Костенец, обл. София</v>
      </c>
    </row>
    <row r="3622" spans="1:12" x14ac:dyDescent="0.25">
      <c r="A3622" s="12" t="s">
        <v>1656</v>
      </c>
      <c r="B3622" s="186" t="s">
        <v>9784</v>
      </c>
      <c r="I3622" t="s">
        <v>8231</v>
      </c>
      <c r="J3622" t="s">
        <v>10276</v>
      </c>
      <c r="K3622" t="s">
        <v>10239</v>
      </c>
      <c r="L3622" t="str">
        <f t="shared" si="56"/>
        <v>общ. Търговище, обл. Търговище</v>
      </c>
    </row>
    <row r="3623" spans="1:12" x14ac:dyDescent="0.25">
      <c r="A3623" s="12" t="s">
        <v>1655</v>
      </c>
      <c r="B3623" s="186" t="s">
        <v>9784</v>
      </c>
      <c r="I3623" t="s">
        <v>8232</v>
      </c>
      <c r="J3623" t="s">
        <v>10331</v>
      </c>
      <c r="K3623" t="s">
        <v>10255</v>
      </c>
      <c r="L3623" t="str">
        <f t="shared" si="56"/>
        <v>общ. Столична, обл. София (столица)</v>
      </c>
    </row>
    <row r="3624" spans="1:12" x14ac:dyDescent="0.25">
      <c r="A3624" s="12" t="s">
        <v>1654</v>
      </c>
      <c r="B3624" s="186" t="s">
        <v>10227</v>
      </c>
      <c r="I3624" t="s">
        <v>8233</v>
      </c>
      <c r="J3624" t="s">
        <v>10508</v>
      </c>
      <c r="K3624" t="s">
        <v>10250</v>
      </c>
      <c r="L3624" t="str">
        <f t="shared" si="56"/>
        <v>общ. Долна Митрополия, обл. Плевен</v>
      </c>
    </row>
    <row r="3625" spans="1:12" x14ac:dyDescent="0.25">
      <c r="A3625" s="12" t="s">
        <v>1653</v>
      </c>
      <c r="B3625" s="186" t="s">
        <v>10227</v>
      </c>
      <c r="I3625" t="s">
        <v>8234</v>
      </c>
      <c r="J3625" t="s">
        <v>10297</v>
      </c>
      <c r="K3625" t="s">
        <v>10232</v>
      </c>
      <c r="L3625" t="str">
        <f t="shared" si="56"/>
        <v>общ. Кирково, обл. Кърджали</v>
      </c>
    </row>
    <row r="3626" spans="1:12" x14ac:dyDescent="0.25">
      <c r="A3626" s="12" t="s">
        <v>1652</v>
      </c>
      <c r="B3626" s="186" t="s">
        <v>9784</v>
      </c>
      <c r="I3626" t="s">
        <v>8235</v>
      </c>
      <c r="J3626" t="s">
        <v>10284</v>
      </c>
      <c r="K3626" t="s">
        <v>10245</v>
      </c>
      <c r="L3626" t="str">
        <f t="shared" si="56"/>
        <v>общ. Хасково, обл. Хасково</v>
      </c>
    </row>
    <row r="3627" spans="1:12" x14ac:dyDescent="0.25">
      <c r="A3627" s="12" t="s">
        <v>1651</v>
      </c>
      <c r="B3627" s="186" t="s">
        <v>10227</v>
      </c>
      <c r="I3627" t="s">
        <v>8236</v>
      </c>
      <c r="J3627" t="s">
        <v>10353</v>
      </c>
      <c r="K3627" t="s">
        <v>10235</v>
      </c>
      <c r="L3627" t="str">
        <f t="shared" si="56"/>
        <v>общ. Главиница, обл. Силистра</v>
      </c>
    </row>
    <row r="3628" spans="1:12" x14ac:dyDescent="0.25">
      <c r="A3628" s="12" t="s">
        <v>1650</v>
      </c>
      <c r="B3628" s="186" t="s">
        <v>10227</v>
      </c>
      <c r="I3628" t="s">
        <v>8237</v>
      </c>
      <c r="J3628" t="s">
        <v>10265</v>
      </c>
      <c r="K3628" t="s">
        <v>10232</v>
      </c>
      <c r="L3628" t="str">
        <f t="shared" si="56"/>
        <v>общ. Крумовград, обл. Кърджали</v>
      </c>
    </row>
    <row r="3629" spans="1:12" x14ac:dyDescent="0.25">
      <c r="A3629" s="12" t="s">
        <v>1649</v>
      </c>
      <c r="B3629" s="186" t="s">
        <v>10227</v>
      </c>
      <c r="I3629" t="s">
        <v>8238</v>
      </c>
      <c r="J3629" t="s">
        <v>10492</v>
      </c>
      <c r="K3629" t="s">
        <v>10231</v>
      </c>
      <c r="L3629" t="str">
        <f t="shared" si="56"/>
        <v>общ. Добрич-селска, обл. Добрич</v>
      </c>
    </row>
    <row r="3630" spans="1:12" x14ac:dyDescent="0.25">
      <c r="A3630" s="12" t="s">
        <v>1648</v>
      </c>
      <c r="B3630" s="186" t="s">
        <v>9784</v>
      </c>
      <c r="I3630" t="s">
        <v>8238</v>
      </c>
      <c r="J3630" t="s">
        <v>10523</v>
      </c>
      <c r="K3630" t="s">
        <v>10242</v>
      </c>
      <c r="L3630" t="str">
        <f t="shared" si="56"/>
        <v>общ. Стара Загора, обл. Стара Загора</v>
      </c>
    </row>
    <row r="3631" spans="1:12" x14ac:dyDescent="0.25">
      <c r="A3631" s="12" t="s">
        <v>1647</v>
      </c>
      <c r="B3631" s="186" t="s">
        <v>10227</v>
      </c>
      <c r="I3631" t="s">
        <v>8239</v>
      </c>
      <c r="J3631" t="s">
        <v>10405</v>
      </c>
      <c r="K3631" t="s">
        <v>10240</v>
      </c>
      <c r="L3631" t="str">
        <f t="shared" si="56"/>
        <v>общ. Божурище, обл. София</v>
      </c>
    </row>
    <row r="3632" spans="1:12" x14ac:dyDescent="0.25">
      <c r="A3632" s="12" t="s">
        <v>1646</v>
      </c>
      <c r="B3632" s="186" t="s">
        <v>10227</v>
      </c>
      <c r="I3632" t="s">
        <v>8239</v>
      </c>
      <c r="J3632" t="s">
        <v>10290</v>
      </c>
      <c r="K3632" t="s">
        <v>10235</v>
      </c>
      <c r="L3632" t="str">
        <f t="shared" si="56"/>
        <v>общ. Тутракан, обл. Силистра</v>
      </c>
    </row>
    <row r="3633" spans="1:12" x14ac:dyDescent="0.25">
      <c r="A3633" s="12" t="s">
        <v>1645</v>
      </c>
      <c r="B3633" s="186" t="s">
        <v>9784</v>
      </c>
      <c r="I3633" t="s">
        <v>8240</v>
      </c>
      <c r="J3633" t="s">
        <v>10502</v>
      </c>
      <c r="K3633" t="s">
        <v>10241</v>
      </c>
      <c r="L3633" t="str">
        <f t="shared" si="56"/>
        <v>общ. Велико Търново, обл. Велико Търново</v>
      </c>
    </row>
    <row r="3634" spans="1:12" x14ac:dyDescent="0.25">
      <c r="A3634" s="12" t="s">
        <v>1644</v>
      </c>
      <c r="B3634" s="186" t="s">
        <v>9784</v>
      </c>
      <c r="I3634" t="s">
        <v>8241</v>
      </c>
      <c r="J3634" t="s">
        <v>10341</v>
      </c>
      <c r="K3634" t="s">
        <v>10228</v>
      </c>
      <c r="L3634" t="str">
        <f t="shared" si="56"/>
        <v>общ. Панагюрище, обл. Пазарджик</v>
      </c>
    </row>
    <row r="3635" spans="1:12" x14ac:dyDescent="0.25">
      <c r="A3635" s="12" t="s">
        <v>1643</v>
      </c>
      <c r="B3635" s="186" t="s">
        <v>9784</v>
      </c>
      <c r="I3635" t="s">
        <v>8242</v>
      </c>
      <c r="J3635" t="s">
        <v>10272</v>
      </c>
      <c r="K3635" t="s">
        <v>10237</v>
      </c>
      <c r="L3635" t="str">
        <f t="shared" si="56"/>
        <v>общ. Видин, обл. Видин</v>
      </c>
    </row>
    <row r="3636" spans="1:12" x14ac:dyDescent="0.25">
      <c r="A3636" s="12" t="s">
        <v>1642</v>
      </c>
      <c r="B3636" s="186" t="s">
        <v>10227</v>
      </c>
      <c r="I3636" t="s">
        <v>8243</v>
      </c>
      <c r="J3636" t="s">
        <v>10368</v>
      </c>
      <c r="K3636" t="s">
        <v>10245</v>
      </c>
      <c r="L3636" t="str">
        <f t="shared" si="56"/>
        <v>общ. Ивайловград, обл. Хасково</v>
      </c>
    </row>
    <row r="3637" spans="1:12" x14ac:dyDescent="0.25">
      <c r="A3637" s="12" t="s">
        <v>1641</v>
      </c>
      <c r="B3637" s="186" t="s">
        <v>9784</v>
      </c>
      <c r="I3637" t="s">
        <v>8244</v>
      </c>
      <c r="J3637" t="s">
        <v>10373</v>
      </c>
      <c r="K3637" t="s">
        <v>10230</v>
      </c>
      <c r="L3637" t="str">
        <f t="shared" si="56"/>
        <v>общ. Благоевград, обл. Благоевград</v>
      </c>
    </row>
    <row r="3638" spans="1:12" x14ac:dyDescent="0.25">
      <c r="A3638" s="12" t="s">
        <v>1640</v>
      </c>
      <c r="B3638" s="186" t="s">
        <v>10227</v>
      </c>
      <c r="I3638" t="s">
        <v>8245</v>
      </c>
      <c r="J3638" t="s">
        <v>10430</v>
      </c>
      <c r="K3638" t="s">
        <v>10230</v>
      </c>
      <c r="L3638" t="str">
        <f t="shared" si="56"/>
        <v>общ. Симитли, обл. Благоевград</v>
      </c>
    </row>
    <row r="3639" spans="1:12" x14ac:dyDescent="0.25">
      <c r="A3639" s="12" t="s">
        <v>1639</v>
      </c>
      <c r="B3639" s="186" t="s">
        <v>9784</v>
      </c>
      <c r="I3639" t="s">
        <v>8246</v>
      </c>
      <c r="J3639" t="s">
        <v>10363</v>
      </c>
      <c r="K3639" t="s">
        <v>10230</v>
      </c>
      <c r="L3639" t="str">
        <f t="shared" si="56"/>
        <v>общ. Сандански, обл. Благоевград</v>
      </c>
    </row>
    <row r="3640" spans="1:12" x14ac:dyDescent="0.25">
      <c r="A3640" s="12" t="s">
        <v>1638</v>
      </c>
      <c r="B3640" s="186" t="s">
        <v>9784</v>
      </c>
      <c r="I3640" t="s">
        <v>8247</v>
      </c>
      <c r="J3640" t="s">
        <v>10316</v>
      </c>
      <c r="K3640" t="s">
        <v>10252</v>
      </c>
      <c r="L3640" t="str">
        <f t="shared" si="56"/>
        <v>общ. Кюстендил, обл. Кюстендил</v>
      </c>
    </row>
    <row r="3641" spans="1:12" x14ac:dyDescent="0.25">
      <c r="A3641" s="12" t="s">
        <v>1637</v>
      </c>
      <c r="B3641" s="186" t="s">
        <v>10227</v>
      </c>
      <c r="I3641" t="s">
        <v>8248</v>
      </c>
      <c r="J3641" t="s">
        <v>10462</v>
      </c>
      <c r="K3641" t="s">
        <v>10237</v>
      </c>
      <c r="L3641" t="str">
        <f t="shared" si="56"/>
        <v>общ. Кула, обл. Видин</v>
      </c>
    </row>
    <row r="3642" spans="1:12" x14ac:dyDescent="0.25">
      <c r="A3642" s="12" t="s">
        <v>1636</v>
      </c>
      <c r="B3642" s="186" t="s">
        <v>10227</v>
      </c>
      <c r="I3642" t="s">
        <v>8249</v>
      </c>
      <c r="J3642" t="s">
        <v>10430</v>
      </c>
      <c r="K3642" t="s">
        <v>10230</v>
      </c>
      <c r="L3642" t="str">
        <f t="shared" si="56"/>
        <v>общ. Симитли, обл. Благоевград</v>
      </c>
    </row>
    <row r="3643" spans="1:12" x14ac:dyDescent="0.25">
      <c r="A3643" s="12" t="s">
        <v>1635</v>
      </c>
      <c r="B3643" s="186" t="s">
        <v>9784</v>
      </c>
      <c r="I3643" t="s">
        <v>8250</v>
      </c>
      <c r="J3643" t="s">
        <v>10505</v>
      </c>
      <c r="K3643" t="s">
        <v>10241</v>
      </c>
      <c r="L3643" t="str">
        <f t="shared" si="56"/>
        <v>общ. Горна Оряховица, обл. Велико Търново</v>
      </c>
    </row>
    <row r="3644" spans="1:12" x14ac:dyDescent="0.25">
      <c r="A3644" s="12" t="s">
        <v>1634</v>
      </c>
      <c r="B3644" s="186" t="s">
        <v>10227</v>
      </c>
      <c r="I3644" t="s">
        <v>8251</v>
      </c>
      <c r="J3644" t="s">
        <v>10261</v>
      </c>
      <c r="K3644" t="s">
        <v>10231</v>
      </c>
      <c r="L3644" t="str">
        <f t="shared" si="56"/>
        <v>общ. Крушари, обл. Добрич</v>
      </c>
    </row>
    <row r="3645" spans="1:12" x14ac:dyDescent="0.25">
      <c r="A3645" s="12" t="s">
        <v>1633</v>
      </c>
      <c r="B3645" s="186" t="s">
        <v>10227</v>
      </c>
      <c r="I3645" t="s">
        <v>8252</v>
      </c>
      <c r="J3645" t="s">
        <v>10265</v>
      </c>
      <c r="K3645" t="s">
        <v>10232</v>
      </c>
      <c r="L3645" t="str">
        <f t="shared" si="56"/>
        <v>общ. Крумовград, обл. Кърджали</v>
      </c>
    </row>
    <row r="3646" spans="1:12" x14ac:dyDescent="0.25">
      <c r="A3646" s="12" t="s">
        <v>1632</v>
      </c>
      <c r="B3646" s="186" t="s">
        <v>10227</v>
      </c>
      <c r="I3646" t="s">
        <v>8842</v>
      </c>
      <c r="J3646" t="s">
        <v>10492</v>
      </c>
      <c r="K3646" t="s">
        <v>10231</v>
      </c>
      <c r="L3646" t="str">
        <f t="shared" si="56"/>
        <v>общ. Добрич-селска, обл. Добрич</v>
      </c>
    </row>
    <row r="3647" spans="1:12" x14ac:dyDescent="0.25">
      <c r="A3647" s="12" t="s">
        <v>1631</v>
      </c>
      <c r="B3647" s="186" t="s">
        <v>9784</v>
      </c>
      <c r="I3647" t="s">
        <v>8253</v>
      </c>
      <c r="J3647" t="s">
        <v>10268</v>
      </c>
      <c r="K3647" t="s">
        <v>10235</v>
      </c>
      <c r="L3647" t="str">
        <f t="shared" si="56"/>
        <v>общ. Силистра, обл. Силистра</v>
      </c>
    </row>
    <row r="3648" spans="1:12" x14ac:dyDescent="0.25">
      <c r="A3648" s="12" t="s">
        <v>1630</v>
      </c>
      <c r="B3648" s="186" t="s">
        <v>10227</v>
      </c>
      <c r="I3648" t="s">
        <v>8415</v>
      </c>
      <c r="J3648" t="s">
        <v>10492</v>
      </c>
      <c r="K3648" t="s">
        <v>10231</v>
      </c>
      <c r="L3648" t="str">
        <f t="shared" si="56"/>
        <v>общ. Добрич-селска, обл. Добрич</v>
      </c>
    </row>
    <row r="3649" spans="1:12" x14ac:dyDescent="0.25">
      <c r="A3649" s="12" t="s">
        <v>1629</v>
      </c>
      <c r="B3649" s="186" t="s">
        <v>10227</v>
      </c>
      <c r="I3649" t="s">
        <v>8254</v>
      </c>
      <c r="J3649" t="s">
        <v>10287</v>
      </c>
      <c r="K3649" t="s">
        <v>10231</v>
      </c>
      <c r="L3649" t="str">
        <f t="shared" si="56"/>
        <v>общ. Тервел, обл. Добрич</v>
      </c>
    </row>
    <row r="3650" spans="1:12" x14ac:dyDescent="0.25">
      <c r="A3650" s="12" t="s">
        <v>1628</v>
      </c>
      <c r="B3650" s="186" t="s">
        <v>10227</v>
      </c>
      <c r="I3650" t="s">
        <v>8255</v>
      </c>
      <c r="J3650" t="s">
        <v>10492</v>
      </c>
      <c r="K3650" t="s">
        <v>10231</v>
      </c>
      <c r="L3650" t="str">
        <f t="shared" ref="L3650:L3713" si="57">+J3650&amp;", "&amp;K3650</f>
        <v>общ. Добрич-селска, обл. Добрич</v>
      </c>
    </row>
    <row r="3651" spans="1:12" x14ac:dyDescent="0.25">
      <c r="A3651" s="12" t="s">
        <v>1627</v>
      </c>
      <c r="B3651" s="186" t="s">
        <v>9784</v>
      </c>
      <c r="I3651" t="s">
        <v>8256</v>
      </c>
      <c r="J3651" t="s">
        <v>10285</v>
      </c>
      <c r="K3651" t="s">
        <v>10238</v>
      </c>
      <c r="L3651" t="str">
        <f t="shared" si="57"/>
        <v>общ. Смолян, обл. Смолян</v>
      </c>
    </row>
    <row r="3652" spans="1:12" x14ac:dyDescent="0.25">
      <c r="A3652" s="12" t="s">
        <v>1626</v>
      </c>
      <c r="B3652" s="186" t="s">
        <v>10227</v>
      </c>
      <c r="I3652" t="s">
        <v>8257</v>
      </c>
      <c r="J3652" t="s">
        <v>10407</v>
      </c>
      <c r="K3652" t="s">
        <v>10235</v>
      </c>
      <c r="L3652" t="str">
        <f t="shared" si="57"/>
        <v>общ. Дулово, обл. Силистра</v>
      </c>
    </row>
    <row r="3653" spans="1:12" x14ac:dyDescent="0.25">
      <c r="A3653" s="12" t="s">
        <v>1625</v>
      </c>
      <c r="B3653" s="186" t="s">
        <v>10227</v>
      </c>
      <c r="I3653" t="s">
        <v>8258</v>
      </c>
      <c r="J3653" t="s">
        <v>10455</v>
      </c>
      <c r="K3653" t="s">
        <v>10235</v>
      </c>
      <c r="L3653" t="str">
        <f t="shared" si="57"/>
        <v>общ. Кайнарджа, обл. Силистра</v>
      </c>
    </row>
    <row r="3654" spans="1:12" x14ac:dyDescent="0.25">
      <c r="A3654" s="12" t="s">
        <v>1624</v>
      </c>
      <c r="B3654" s="186" t="s">
        <v>9784</v>
      </c>
      <c r="I3654" t="s">
        <v>8259</v>
      </c>
      <c r="J3654" t="s">
        <v>10316</v>
      </c>
      <c r="K3654" t="s">
        <v>10252</v>
      </c>
      <c r="L3654" t="str">
        <f t="shared" si="57"/>
        <v>общ. Кюстендил, обл. Кюстендил</v>
      </c>
    </row>
    <row r="3655" spans="1:12" x14ac:dyDescent="0.25">
      <c r="A3655" s="12" t="s">
        <v>1623</v>
      </c>
      <c r="B3655" s="186" t="s">
        <v>10227</v>
      </c>
      <c r="I3655" t="s">
        <v>8260</v>
      </c>
      <c r="J3655" t="s">
        <v>10367</v>
      </c>
      <c r="K3655" t="s">
        <v>10242</v>
      </c>
      <c r="L3655" t="str">
        <f t="shared" si="57"/>
        <v>общ. Раднево, обл. Стара Загора</v>
      </c>
    </row>
    <row r="3656" spans="1:12" x14ac:dyDescent="0.25">
      <c r="A3656" s="12" t="s">
        <v>1622</v>
      </c>
      <c r="B3656" s="186" t="s">
        <v>10227</v>
      </c>
      <c r="I3656" t="s">
        <v>8261</v>
      </c>
      <c r="J3656" t="s">
        <v>10452</v>
      </c>
      <c r="K3656" t="s">
        <v>10236</v>
      </c>
      <c r="L3656" t="str">
        <f t="shared" si="57"/>
        <v>общ. Камено, обл. Бургас</v>
      </c>
    </row>
    <row r="3657" spans="1:12" x14ac:dyDescent="0.25">
      <c r="A3657" s="12" t="s">
        <v>1621</v>
      </c>
      <c r="B3657" s="186" t="s">
        <v>10227</v>
      </c>
      <c r="I3657" t="s">
        <v>8262</v>
      </c>
      <c r="J3657" t="s">
        <v>10520</v>
      </c>
      <c r="K3657" t="s">
        <v>10241</v>
      </c>
      <c r="L3657" t="str">
        <f t="shared" si="57"/>
        <v>общ. Полски Тръмбеш, обл. Велико Търново</v>
      </c>
    </row>
    <row r="3658" spans="1:12" x14ac:dyDescent="0.25">
      <c r="A3658" s="12" t="s">
        <v>1620</v>
      </c>
      <c r="B3658" s="186" t="s">
        <v>10227</v>
      </c>
      <c r="I3658" t="s">
        <v>9708</v>
      </c>
      <c r="J3658" t="s">
        <v>10520</v>
      </c>
      <c r="K3658" t="s">
        <v>10241</v>
      </c>
      <c r="L3658" t="str">
        <f t="shared" si="57"/>
        <v>общ. Полски Тръмбеш, обл. Велико Търново</v>
      </c>
    </row>
    <row r="3659" spans="1:12" x14ac:dyDescent="0.25">
      <c r="A3659" s="12" t="s">
        <v>1619</v>
      </c>
      <c r="B3659" s="186" t="s">
        <v>10227</v>
      </c>
      <c r="I3659" t="s">
        <v>8263</v>
      </c>
      <c r="J3659" t="s">
        <v>10392</v>
      </c>
      <c r="K3659" t="s">
        <v>10253</v>
      </c>
      <c r="L3659" t="str">
        <f t="shared" si="57"/>
        <v>общ. Бяла, обл. Русе</v>
      </c>
    </row>
    <row r="3660" spans="1:12" x14ac:dyDescent="0.25">
      <c r="A3660" s="12" t="s">
        <v>1618</v>
      </c>
      <c r="B3660" s="186" t="s">
        <v>9784</v>
      </c>
      <c r="I3660" t="s">
        <v>8264</v>
      </c>
      <c r="J3660" t="s">
        <v>10516</v>
      </c>
      <c r="K3660" t="s">
        <v>10249</v>
      </c>
      <c r="L3660" t="str">
        <f t="shared" si="57"/>
        <v>общ. Нова Загора, обл. Сливен</v>
      </c>
    </row>
    <row r="3661" spans="1:12" x14ac:dyDescent="0.25">
      <c r="A3661" s="12" t="s">
        <v>1616</v>
      </c>
      <c r="B3661" s="186" t="s">
        <v>10227</v>
      </c>
      <c r="I3661" t="s">
        <v>8265</v>
      </c>
      <c r="J3661" t="s">
        <v>10401</v>
      </c>
      <c r="K3661" t="s">
        <v>10238</v>
      </c>
      <c r="L3661" t="str">
        <f t="shared" si="57"/>
        <v>общ. Рудозем, обл. Смолян</v>
      </c>
    </row>
    <row r="3662" spans="1:12" x14ac:dyDescent="0.25">
      <c r="A3662" s="12" t="s">
        <v>1615</v>
      </c>
      <c r="B3662" s="186" t="s">
        <v>10227</v>
      </c>
      <c r="I3662" t="s">
        <v>8265</v>
      </c>
      <c r="J3662" t="s">
        <v>10420</v>
      </c>
      <c r="K3662" t="s">
        <v>10235</v>
      </c>
      <c r="L3662" t="str">
        <f t="shared" si="57"/>
        <v>общ. Ситово, обл. Силистра</v>
      </c>
    </row>
    <row r="3663" spans="1:12" x14ac:dyDescent="0.25">
      <c r="A3663" s="12" t="s">
        <v>1617</v>
      </c>
      <c r="B3663" s="186" t="s">
        <v>10227</v>
      </c>
      <c r="I3663" t="s">
        <v>8265</v>
      </c>
      <c r="J3663" t="s">
        <v>10283</v>
      </c>
      <c r="K3663" t="s">
        <v>10244</v>
      </c>
      <c r="L3663" t="str">
        <f t="shared" si="57"/>
        <v>общ. Стралджа, обл. Ямбол</v>
      </c>
    </row>
    <row r="3664" spans="1:12" x14ac:dyDescent="0.25">
      <c r="A3664" s="12" t="s">
        <v>1614</v>
      </c>
      <c r="B3664" s="186" t="s">
        <v>10227</v>
      </c>
      <c r="I3664" t="s">
        <v>8266</v>
      </c>
      <c r="J3664" t="s">
        <v>10275</v>
      </c>
      <c r="K3664" t="s">
        <v>10232</v>
      </c>
      <c r="L3664" t="str">
        <f t="shared" si="57"/>
        <v>общ. Джебел, обл. Кърджали</v>
      </c>
    </row>
    <row r="3665" spans="1:12" x14ac:dyDescent="0.25">
      <c r="A3665" s="12" t="s">
        <v>1613</v>
      </c>
      <c r="B3665" s="186" t="s">
        <v>9784</v>
      </c>
      <c r="I3665" t="s">
        <v>8267</v>
      </c>
      <c r="J3665" t="s">
        <v>10270</v>
      </c>
      <c r="K3665" t="s">
        <v>10236</v>
      </c>
      <c r="L3665" t="str">
        <f t="shared" si="57"/>
        <v>общ. Айтос, обл. Бургас</v>
      </c>
    </row>
    <row r="3666" spans="1:12" x14ac:dyDescent="0.25">
      <c r="A3666" s="12" t="s">
        <v>1612</v>
      </c>
      <c r="B3666" s="186" t="s">
        <v>9784</v>
      </c>
      <c r="I3666" t="s">
        <v>8267</v>
      </c>
      <c r="J3666" t="s">
        <v>10391</v>
      </c>
      <c r="K3666" t="s">
        <v>10245</v>
      </c>
      <c r="L3666" t="str">
        <f t="shared" si="57"/>
        <v>общ. Харманли, обл. Хасково</v>
      </c>
    </row>
    <row r="3667" spans="1:12" x14ac:dyDescent="0.25">
      <c r="A3667" s="12" t="s">
        <v>1611</v>
      </c>
      <c r="B3667" s="186" t="s">
        <v>10227</v>
      </c>
      <c r="I3667" t="s">
        <v>8268</v>
      </c>
      <c r="J3667" t="s">
        <v>10332</v>
      </c>
      <c r="K3667" t="s">
        <v>10240</v>
      </c>
      <c r="L3667" t="str">
        <f t="shared" si="57"/>
        <v>общ. Ихтиман, обл. София</v>
      </c>
    </row>
    <row r="3668" spans="1:12" x14ac:dyDescent="0.25">
      <c r="A3668" s="12" t="s">
        <v>1610</v>
      </c>
      <c r="B3668" s="186" t="s">
        <v>10227</v>
      </c>
      <c r="I3668" t="s">
        <v>8269</v>
      </c>
      <c r="J3668" t="s">
        <v>10299</v>
      </c>
      <c r="K3668" t="s">
        <v>10233</v>
      </c>
      <c r="L3668" t="str">
        <f t="shared" si="57"/>
        <v>общ. Дългопол, обл. Варна</v>
      </c>
    </row>
    <row r="3669" spans="1:12" x14ac:dyDescent="0.25">
      <c r="A3669" s="12" t="s">
        <v>1609</v>
      </c>
      <c r="B3669" s="186" t="s">
        <v>9784</v>
      </c>
      <c r="I3669" t="s">
        <v>8270</v>
      </c>
      <c r="J3669" t="s">
        <v>10449</v>
      </c>
      <c r="K3669" t="s">
        <v>10251</v>
      </c>
      <c r="L3669" t="str">
        <f t="shared" si="57"/>
        <v>общ. ГеоргиДамяново, обл. Монтана</v>
      </c>
    </row>
    <row r="3670" spans="1:12" x14ac:dyDescent="0.25">
      <c r="A3670" s="12" t="s">
        <v>1608</v>
      </c>
      <c r="B3670" s="186" t="s">
        <v>10227</v>
      </c>
      <c r="I3670" t="s">
        <v>8271</v>
      </c>
      <c r="J3670" t="s">
        <v>10507</v>
      </c>
      <c r="K3670" t="s">
        <v>10253</v>
      </c>
      <c r="L3670" t="str">
        <f t="shared" si="57"/>
        <v>общ. Две могили, обл. Русе</v>
      </c>
    </row>
    <row r="3671" spans="1:12" x14ac:dyDescent="0.25">
      <c r="A3671" s="12" t="s">
        <v>1607</v>
      </c>
      <c r="B3671" s="186" t="s">
        <v>10227</v>
      </c>
      <c r="I3671" t="s">
        <v>9709</v>
      </c>
      <c r="J3671" t="s">
        <v>10281</v>
      </c>
      <c r="K3671" t="s">
        <v>10236</v>
      </c>
      <c r="L3671" t="str">
        <f t="shared" si="57"/>
        <v>общ. Поморие, обл. Бургас</v>
      </c>
    </row>
    <row r="3672" spans="1:12" x14ac:dyDescent="0.25">
      <c r="A3672" s="12" t="s">
        <v>1606</v>
      </c>
      <c r="B3672" s="186" t="s">
        <v>10227</v>
      </c>
      <c r="I3672" t="s">
        <v>8272</v>
      </c>
      <c r="J3672" t="s">
        <v>10295</v>
      </c>
      <c r="K3672" t="s">
        <v>10239</v>
      </c>
      <c r="L3672" t="str">
        <f t="shared" si="57"/>
        <v>общ. Попово, обл. Търговище</v>
      </c>
    </row>
    <row r="3673" spans="1:12" x14ac:dyDescent="0.25">
      <c r="A3673" s="12" t="s">
        <v>1605</v>
      </c>
      <c r="B3673" s="186" t="s">
        <v>10227</v>
      </c>
      <c r="I3673" t="s">
        <v>8273</v>
      </c>
      <c r="J3673" t="s">
        <v>10294</v>
      </c>
      <c r="K3673" t="s">
        <v>10242</v>
      </c>
      <c r="L3673" t="str">
        <f t="shared" si="57"/>
        <v>общ. Гълъбово, обл. Стара Загора</v>
      </c>
    </row>
    <row r="3674" spans="1:12" x14ac:dyDescent="0.25">
      <c r="A3674" s="12" t="s">
        <v>1604</v>
      </c>
      <c r="B3674" s="186" t="s">
        <v>10227</v>
      </c>
      <c r="I3674" t="s">
        <v>8274</v>
      </c>
      <c r="J3674" t="s">
        <v>10359</v>
      </c>
      <c r="K3674" t="s">
        <v>10240</v>
      </c>
      <c r="L3674" t="str">
        <f t="shared" si="57"/>
        <v>общ. Костинброд, обл. София</v>
      </c>
    </row>
    <row r="3675" spans="1:12" x14ac:dyDescent="0.25">
      <c r="A3675" s="12" t="s">
        <v>1603</v>
      </c>
      <c r="B3675" s="186" t="s">
        <v>9784</v>
      </c>
      <c r="I3675" t="s">
        <v>8275</v>
      </c>
      <c r="J3675" t="s">
        <v>10288</v>
      </c>
      <c r="K3675" t="s">
        <v>10234</v>
      </c>
      <c r="L3675" t="str">
        <f t="shared" si="57"/>
        <v>общ. Габрово, обл. Габрово</v>
      </c>
    </row>
    <row r="3676" spans="1:12" x14ac:dyDescent="0.25">
      <c r="A3676" s="12" t="s">
        <v>1602</v>
      </c>
      <c r="B3676" s="186" t="s">
        <v>10227</v>
      </c>
      <c r="I3676" t="s">
        <v>8276</v>
      </c>
      <c r="J3676" t="s">
        <v>10267</v>
      </c>
      <c r="K3676" t="s">
        <v>10234</v>
      </c>
      <c r="L3676" t="str">
        <f t="shared" si="57"/>
        <v>общ. Трявна, обл. Габрово</v>
      </c>
    </row>
    <row r="3677" spans="1:12" x14ac:dyDescent="0.25">
      <c r="A3677" s="12" t="s">
        <v>1601</v>
      </c>
      <c r="B3677" s="186" t="s">
        <v>10227</v>
      </c>
      <c r="I3677" t="s">
        <v>8277</v>
      </c>
      <c r="J3677" t="s">
        <v>10492</v>
      </c>
      <c r="K3677" t="s">
        <v>10231</v>
      </c>
      <c r="L3677" t="str">
        <f t="shared" si="57"/>
        <v>общ. Добрич-селска, обл. Добрич</v>
      </c>
    </row>
    <row r="3678" spans="1:12" x14ac:dyDescent="0.25">
      <c r="A3678" s="12" t="s">
        <v>1600</v>
      </c>
      <c r="B3678" s="186" t="s">
        <v>10227</v>
      </c>
      <c r="I3678" t="s">
        <v>8278</v>
      </c>
      <c r="J3678" t="s">
        <v>10287</v>
      </c>
      <c r="K3678" t="s">
        <v>10231</v>
      </c>
      <c r="L3678" t="str">
        <f t="shared" si="57"/>
        <v>общ. Тервел, обл. Добрич</v>
      </c>
    </row>
    <row r="3679" spans="1:12" x14ac:dyDescent="0.25">
      <c r="A3679" s="12" t="s">
        <v>1599</v>
      </c>
      <c r="B3679" s="186" t="s">
        <v>10227</v>
      </c>
      <c r="I3679" t="s">
        <v>8279</v>
      </c>
      <c r="J3679" t="s">
        <v>10420</v>
      </c>
      <c r="K3679" t="s">
        <v>10235</v>
      </c>
      <c r="L3679" t="str">
        <f t="shared" si="57"/>
        <v>общ. Ситово, обл. Силистра</v>
      </c>
    </row>
    <row r="3680" spans="1:12" x14ac:dyDescent="0.25">
      <c r="A3680" s="12" t="s">
        <v>1598</v>
      </c>
      <c r="B3680" s="186" t="s">
        <v>9784</v>
      </c>
      <c r="I3680" t="s">
        <v>8280</v>
      </c>
      <c r="J3680" t="s">
        <v>10341</v>
      </c>
      <c r="K3680" t="s">
        <v>10228</v>
      </c>
      <c r="L3680" t="str">
        <f t="shared" si="57"/>
        <v>общ. Панагюрище, обл. Пазарджик</v>
      </c>
    </row>
    <row r="3681" spans="1:12" x14ac:dyDescent="0.25">
      <c r="A3681" s="12" t="s">
        <v>1597</v>
      </c>
      <c r="B3681" s="186" t="s">
        <v>10227</v>
      </c>
      <c r="I3681" t="s">
        <v>8281</v>
      </c>
      <c r="J3681" t="s">
        <v>10500</v>
      </c>
      <c r="K3681" t="s">
        <v>10246</v>
      </c>
      <c r="L3681" t="str">
        <f t="shared" si="57"/>
        <v>общ. Бяла Слатина, обл. Враца</v>
      </c>
    </row>
    <row r="3682" spans="1:12" x14ac:dyDescent="0.25">
      <c r="A3682" s="12" t="s">
        <v>1596</v>
      </c>
      <c r="B3682" s="186" t="s">
        <v>9784</v>
      </c>
      <c r="I3682" t="s">
        <v>8282</v>
      </c>
      <c r="J3682" t="s">
        <v>10268</v>
      </c>
      <c r="K3682" t="s">
        <v>10235</v>
      </c>
      <c r="L3682" t="str">
        <f t="shared" si="57"/>
        <v>общ. Силистра, обл. Силистра</v>
      </c>
    </row>
    <row r="3683" spans="1:12" x14ac:dyDescent="0.25">
      <c r="A3683" s="12" t="s">
        <v>1595</v>
      </c>
      <c r="B3683" s="186" t="s">
        <v>10227</v>
      </c>
      <c r="I3683" t="s">
        <v>8283</v>
      </c>
      <c r="J3683" t="s">
        <v>10327</v>
      </c>
      <c r="K3683" t="s">
        <v>10245</v>
      </c>
      <c r="L3683" t="str">
        <f t="shared" si="57"/>
        <v>общ. Стамболово, обл. Хасково</v>
      </c>
    </row>
    <row r="3684" spans="1:12" x14ac:dyDescent="0.25">
      <c r="A3684" s="12" t="s">
        <v>1594</v>
      </c>
      <c r="B3684" s="186" t="s">
        <v>9784</v>
      </c>
      <c r="I3684" t="s">
        <v>9572</v>
      </c>
      <c r="J3684" t="s">
        <v>10506</v>
      </c>
      <c r="K3684" t="s">
        <v>10230</v>
      </c>
      <c r="L3684" t="str">
        <f t="shared" si="57"/>
        <v>общ. Гоце Делчев, обл. Благоевград</v>
      </c>
    </row>
    <row r="3685" spans="1:12" x14ac:dyDescent="0.25">
      <c r="A3685" s="12" t="s">
        <v>1593</v>
      </c>
      <c r="B3685" s="186" t="s">
        <v>10227</v>
      </c>
      <c r="I3685" t="s">
        <v>8284</v>
      </c>
      <c r="J3685" t="s">
        <v>10311</v>
      </c>
      <c r="K3685" t="s">
        <v>10247</v>
      </c>
      <c r="L3685" t="str">
        <f t="shared" si="57"/>
        <v>общ. Садово, обл. Пловдив</v>
      </c>
    </row>
    <row r="3686" spans="1:12" x14ac:dyDescent="0.25">
      <c r="A3686" s="12" t="s">
        <v>1592</v>
      </c>
      <c r="B3686" s="186" t="s">
        <v>10227</v>
      </c>
      <c r="I3686" t="s">
        <v>8285</v>
      </c>
      <c r="J3686" t="s">
        <v>10392</v>
      </c>
      <c r="K3686" t="s">
        <v>10233</v>
      </c>
      <c r="L3686" t="str">
        <f t="shared" si="57"/>
        <v>общ. Бяла, обл. Варна</v>
      </c>
    </row>
    <row r="3687" spans="1:12" x14ac:dyDescent="0.25">
      <c r="A3687" s="12" t="s">
        <v>1590</v>
      </c>
      <c r="B3687" s="186" t="s">
        <v>10227</v>
      </c>
      <c r="I3687" t="s">
        <v>8286</v>
      </c>
      <c r="J3687" t="s">
        <v>10410</v>
      </c>
      <c r="K3687" t="s">
        <v>10244</v>
      </c>
      <c r="L3687" t="str">
        <f t="shared" si="57"/>
        <v>общ. Болярово, обл. Ямбол</v>
      </c>
    </row>
    <row r="3688" spans="1:12" x14ac:dyDescent="0.25">
      <c r="A3688" s="12" t="s">
        <v>1591</v>
      </c>
      <c r="B3688" s="186" t="s">
        <v>10227</v>
      </c>
      <c r="I3688" t="s">
        <v>8286</v>
      </c>
      <c r="J3688" t="s">
        <v>10295</v>
      </c>
      <c r="K3688" t="s">
        <v>10239</v>
      </c>
      <c r="L3688" t="str">
        <f t="shared" si="57"/>
        <v>общ. Попово, обл. Търговище</v>
      </c>
    </row>
    <row r="3689" spans="1:12" x14ac:dyDescent="0.25">
      <c r="A3689" s="12" t="s">
        <v>1587</v>
      </c>
      <c r="B3689" s="186" t="s">
        <v>9784</v>
      </c>
      <c r="I3689" t="s">
        <v>8287</v>
      </c>
      <c r="J3689" t="s">
        <v>10502</v>
      </c>
      <c r="K3689" t="s">
        <v>10241</v>
      </c>
      <c r="L3689" t="str">
        <f t="shared" si="57"/>
        <v>общ. Велико Търново, обл. Велико Търново</v>
      </c>
    </row>
    <row r="3690" spans="1:12" x14ac:dyDescent="0.25">
      <c r="A3690" s="12" t="s">
        <v>1588</v>
      </c>
      <c r="B3690" s="186" t="s">
        <v>9784</v>
      </c>
      <c r="I3690" t="s">
        <v>8287</v>
      </c>
      <c r="J3690" t="s">
        <v>10288</v>
      </c>
      <c r="K3690" t="s">
        <v>10234</v>
      </c>
      <c r="L3690" t="str">
        <f t="shared" si="57"/>
        <v>общ. Габрово, обл. Габрово</v>
      </c>
    </row>
    <row r="3691" spans="1:12" x14ac:dyDescent="0.25">
      <c r="A3691" s="12" t="s">
        <v>1589</v>
      </c>
      <c r="B3691" s="186" t="s">
        <v>10227</v>
      </c>
      <c r="I3691" t="s">
        <v>8287</v>
      </c>
      <c r="J3691" t="s">
        <v>10332</v>
      </c>
      <c r="K3691" t="s">
        <v>10240</v>
      </c>
      <c r="L3691" t="str">
        <f t="shared" si="57"/>
        <v>общ. Ихтиман, обл. София</v>
      </c>
    </row>
    <row r="3692" spans="1:12" x14ac:dyDescent="0.25">
      <c r="A3692" s="12" t="s">
        <v>1586</v>
      </c>
      <c r="B3692" s="186" t="s">
        <v>9784</v>
      </c>
      <c r="I3692" t="s">
        <v>8288</v>
      </c>
      <c r="J3692" t="s">
        <v>10286</v>
      </c>
      <c r="K3692" t="s">
        <v>10240</v>
      </c>
      <c r="L3692" t="str">
        <f t="shared" si="57"/>
        <v>общ. Самоков, обл. София</v>
      </c>
    </row>
    <row r="3693" spans="1:12" x14ac:dyDescent="0.25">
      <c r="A3693" s="12" t="s">
        <v>1585</v>
      </c>
      <c r="B3693" s="186" t="s">
        <v>10227</v>
      </c>
      <c r="I3693" t="s">
        <v>8289</v>
      </c>
      <c r="J3693" t="s">
        <v>10267</v>
      </c>
      <c r="K3693" t="s">
        <v>10234</v>
      </c>
      <c r="L3693" t="str">
        <f t="shared" si="57"/>
        <v>общ. Трявна, обл. Габрово</v>
      </c>
    </row>
    <row r="3694" spans="1:12" x14ac:dyDescent="0.25">
      <c r="A3694" s="12" t="s">
        <v>1584</v>
      </c>
      <c r="B3694" s="186" t="s">
        <v>9784</v>
      </c>
      <c r="I3694" t="s">
        <v>8290</v>
      </c>
      <c r="J3694" t="s">
        <v>10285</v>
      </c>
      <c r="K3694" t="s">
        <v>10238</v>
      </c>
      <c r="L3694" t="str">
        <f t="shared" si="57"/>
        <v>общ. Смолян, обл. Смолян</v>
      </c>
    </row>
    <row r="3695" spans="1:12" x14ac:dyDescent="0.25">
      <c r="A3695" s="12" t="s">
        <v>1583</v>
      </c>
      <c r="B3695" s="186" t="s">
        <v>10227</v>
      </c>
      <c r="I3695" t="s">
        <v>8291</v>
      </c>
      <c r="J3695" t="s">
        <v>10455</v>
      </c>
      <c r="K3695" t="s">
        <v>10235</v>
      </c>
      <c r="L3695" t="str">
        <f t="shared" si="57"/>
        <v>общ. Кайнарджа, обл. Силистра</v>
      </c>
    </row>
    <row r="3696" spans="1:12" x14ac:dyDescent="0.25">
      <c r="A3696" s="12" t="s">
        <v>1582</v>
      </c>
      <c r="B3696" s="186" t="s">
        <v>10227</v>
      </c>
      <c r="I3696" t="s">
        <v>8292</v>
      </c>
      <c r="J3696" t="s">
        <v>10293</v>
      </c>
      <c r="K3696" t="s">
        <v>10241</v>
      </c>
      <c r="L3696" t="str">
        <f t="shared" si="57"/>
        <v>общ. Елена, обл. Велико Търново</v>
      </c>
    </row>
    <row r="3697" spans="1:12" x14ac:dyDescent="0.25">
      <c r="A3697" s="12" t="s">
        <v>1580</v>
      </c>
      <c r="B3697" s="186" t="s">
        <v>10227</v>
      </c>
      <c r="I3697" t="s">
        <v>8293</v>
      </c>
      <c r="J3697" t="s">
        <v>10293</v>
      </c>
      <c r="K3697" t="s">
        <v>10241</v>
      </c>
      <c r="L3697" t="str">
        <f t="shared" si="57"/>
        <v>общ. Елена, обл. Велико Търново</v>
      </c>
    </row>
    <row r="3698" spans="1:12" x14ac:dyDescent="0.25">
      <c r="A3698" s="12" t="s">
        <v>1581</v>
      </c>
      <c r="B3698" s="186" t="s">
        <v>9784</v>
      </c>
      <c r="I3698" t="s">
        <v>8293</v>
      </c>
      <c r="J3698" t="s">
        <v>10266</v>
      </c>
      <c r="K3698" t="s">
        <v>10234</v>
      </c>
      <c r="L3698" t="str">
        <f t="shared" si="57"/>
        <v>общ. Севлиево, обл. Габрово</v>
      </c>
    </row>
    <row r="3699" spans="1:12" x14ac:dyDescent="0.25">
      <c r="A3699" s="12" t="s">
        <v>1579</v>
      </c>
      <c r="B3699" s="186" t="s">
        <v>10227</v>
      </c>
      <c r="I3699" t="s">
        <v>8294</v>
      </c>
      <c r="J3699" t="s">
        <v>10368</v>
      </c>
      <c r="K3699" t="s">
        <v>10245</v>
      </c>
      <c r="L3699" t="str">
        <f t="shared" si="57"/>
        <v>общ. Ивайловград, обл. Хасково</v>
      </c>
    </row>
    <row r="3700" spans="1:12" x14ac:dyDescent="0.25">
      <c r="A3700" s="12" t="s">
        <v>1578</v>
      </c>
      <c r="B3700" s="186" t="s">
        <v>10227</v>
      </c>
      <c r="I3700" t="s">
        <v>9710</v>
      </c>
      <c r="J3700" t="s">
        <v>10414</v>
      </c>
      <c r="K3700" t="s">
        <v>10250</v>
      </c>
      <c r="L3700" t="str">
        <f t="shared" si="57"/>
        <v>общ. Пордим, обл. Плевен</v>
      </c>
    </row>
    <row r="3701" spans="1:12" x14ac:dyDescent="0.25">
      <c r="A3701" s="12" t="s">
        <v>1577</v>
      </c>
      <c r="B3701" s="186" t="s">
        <v>9784</v>
      </c>
      <c r="I3701" t="s">
        <v>8416</v>
      </c>
      <c r="J3701" t="s">
        <v>10329</v>
      </c>
      <c r="K3701" t="s">
        <v>10254</v>
      </c>
      <c r="L3701" t="str">
        <f t="shared" si="57"/>
        <v>общ. Разград, обл. Разград</v>
      </c>
    </row>
    <row r="3702" spans="1:12" x14ac:dyDescent="0.25">
      <c r="A3702" s="12" t="s">
        <v>1576</v>
      </c>
      <c r="B3702" s="186" t="s">
        <v>10227</v>
      </c>
      <c r="I3702" t="s">
        <v>8295</v>
      </c>
      <c r="J3702" t="s">
        <v>10281</v>
      </c>
      <c r="K3702" t="s">
        <v>10236</v>
      </c>
      <c r="L3702" t="str">
        <f t="shared" si="57"/>
        <v>общ. Поморие, обл. Бургас</v>
      </c>
    </row>
    <row r="3703" spans="1:12" x14ac:dyDescent="0.25">
      <c r="A3703" s="12" t="s">
        <v>1575</v>
      </c>
      <c r="B3703" s="186" t="s">
        <v>10227</v>
      </c>
      <c r="I3703" t="s">
        <v>8296</v>
      </c>
      <c r="J3703" t="s">
        <v>10437</v>
      </c>
      <c r="K3703" t="s">
        <v>10247</v>
      </c>
      <c r="L3703" t="str">
        <f t="shared" si="57"/>
        <v>общ. Първомай, обл. Пловдив</v>
      </c>
    </row>
    <row r="3704" spans="1:12" x14ac:dyDescent="0.25">
      <c r="A3704" s="12" t="s">
        <v>1573</v>
      </c>
      <c r="B3704" s="186" t="s">
        <v>10227</v>
      </c>
      <c r="I3704" t="s">
        <v>8297</v>
      </c>
      <c r="J3704" t="s">
        <v>10292</v>
      </c>
      <c r="K3704" t="s">
        <v>10239</v>
      </c>
      <c r="L3704" t="str">
        <f t="shared" si="57"/>
        <v>общ. Антоново, обл. Търговище</v>
      </c>
    </row>
    <row r="3705" spans="1:12" x14ac:dyDescent="0.25">
      <c r="A3705" s="12" t="s">
        <v>1574</v>
      </c>
      <c r="B3705" s="186" t="s">
        <v>10227</v>
      </c>
      <c r="I3705" t="s">
        <v>8297</v>
      </c>
      <c r="J3705" t="s">
        <v>10407</v>
      </c>
      <c r="K3705" t="s">
        <v>10235</v>
      </c>
      <c r="L3705" t="str">
        <f t="shared" si="57"/>
        <v>общ. Дулово, обл. Силистра</v>
      </c>
    </row>
    <row r="3706" spans="1:12" x14ac:dyDescent="0.25">
      <c r="A3706" s="12" t="s">
        <v>1572</v>
      </c>
      <c r="B3706" s="186" t="s">
        <v>10227</v>
      </c>
      <c r="I3706" t="s">
        <v>8298</v>
      </c>
      <c r="J3706" t="s">
        <v>10343</v>
      </c>
      <c r="K3706" t="s">
        <v>10252</v>
      </c>
      <c r="L3706" t="str">
        <f t="shared" si="57"/>
        <v>общ. Кочериново, обл. Кюстендил</v>
      </c>
    </row>
    <row r="3707" spans="1:12" x14ac:dyDescent="0.25">
      <c r="A3707" s="12" t="s">
        <v>1571</v>
      </c>
      <c r="B3707" s="186" t="s">
        <v>10227</v>
      </c>
      <c r="I3707" t="s">
        <v>8299</v>
      </c>
      <c r="J3707" t="s">
        <v>10366</v>
      </c>
      <c r="K3707" t="s">
        <v>10251</v>
      </c>
      <c r="L3707" t="str">
        <f t="shared" si="57"/>
        <v>общ. Бойчиновци, обл. Монтана</v>
      </c>
    </row>
    <row r="3708" spans="1:12" x14ac:dyDescent="0.25">
      <c r="A3708" s="12" t="s">
        <v>1570</v>
      </c>
      <c r="B3708" s="186" t="s">
        <v>10227</v>
      </c>
      <c r="I3708" t="s">
        <v>8300</v>
      </c>
      <c r="J3708" t="s">
        <v>10261</v>
      </c>
      <c r="K3708" t="s">
        <v>10231</v>
      </c>
      <c r="L3708" t="str">
        <f t="shared" si="57"/>
        <v>общ. Крушари, обл. Добрич</v>
      </c>
    </row>
    <row r="3709" spans="1:12" x14ac:dyDescent="0.25">
      <c r="A3709" s="12" t="s">
        <v>1569</v>
      </c>
      <c r="B3709" s="186" t="s">
        <v>10227</v>
      </c>
      <c r="I3709" t="s">
        <v>8301</v>
      </c>
      <c r="J3709" t="s">
        <v>10362</v>
      </c>
      <c r="K3709" t="s">
        <v>10231</v>
      </c>
      <c r="L3709" t="str">
        <f t="shared" si="57"/>
        <v>общ. Каварна, обл. Добрич</v>
      </c>
    </row>
    <row r="3710" spans="1:12" x14ac:dyDescent="0.25">
      <c r="A3710" s="12" t="s">
        <v>1568</v>
      </c>
      <c r="B3710" s="186" t="s">
        <v>10227</v>
      </c>
      <c r="I3710" t="s">
        <v>8302</v>
      </c>
      <c r="J3710" t="s">
        <v>10295</v>
      </c>
      <c r="K3710" t="s">
        <v>10239</v>
      </c>
      <c r="L3710" t="str">
        <f t="shared" si="57"/>
        <v>общ. Попово, обл. Търговище</v>
      </c>
    </row>
    <row r="3711" spans="1:12" x14ac:dyDescent="0.25">
      <c r="A3711" s="12" t="s">
        <v>1567</v>
      </c>
      <c r="B3711" s="186" t="s">
        <v>10227</v>
      </c>
      <c r="I3711" t="s">
        <v>8303</v>
      </c>
      <c r="J3711" t="s">
        <v>10455</v>
      </c>
      <c r="K3711" t="s">
        <v>10235</v>
      </c>
      <c r="L3711" t="str">
        <f t="shared" si="57"/>
        <v>общ. Кайнарджа, обл. Силистра</v>
      </c>
    </row>
    <row r="3712" spans="1:12" x14ac:dyDescent="0.25">
      <c r="A3712" s="12" t="s">
        <v>1566</v>
      </c>
      <c r="B3712" s="186" t="s">
        <v>10227</v>
      </c>
      <c r="I3712" t="s">
        <v>8304</v>
      </c>
      <c r="J3712" t="s">
        <v>10310</v>
      </c>
      <c r="K3712" t="s">
        <v>10232</v>
      </c>
      <c r="L3712" t="str">
        <f t="shared" si="57"/>
        <v>общ. Момчилград, обл. Кърджали</v>
      </c>
    </row>
    <row r="3713" spans="1:12" x14ac:dyDescent="0.25">
      <c r="A3713" s="12" t="s">
        <v>1565</v>
      </c>
      <c r="B3713" s="186" t="s">
        <v>9784</v>
      </c>
      <c r="I3713" t="s">
        <v>8409</v>
      </c>
      <c r="J3713" t="s">
        <v>10288</v>
      </c>
      <c r="K3713" t="s">
        <v>10234</v>
      </c>
      <c r="L3713" t="str">
        <f t="shared" si="57"/>
        <v>общ. Габрово, обл. Габрово</v>
      </c>
    </row>
    <row r="3714" spans="1:12" x14ac:dyDescent="0.25">
      <c r="A3714" s="12" t="s">
        <v>1564</v>
      </c>
      <c r="B3714" s="186" t="s">
        <v>9784</v>
      </c>
      <c r="I3714" t="s">
        <v>8305</v>
      </c>
      <c r="J3714" t="s">
        <v>10285</v>
      </c>
      <c r="K3714" t="s">
        <v>10238</v>
      </c>
      <c r="L3714" t="str">
        <f t="shared" ref="L3714:L3777" si="58">+J3714&amp;", "&amp;K3714</f>
        <v>общ. Смолян, обл. Смолян</v>
      </c>
    </row>
    <row r="3715" spans="1:12" x14ac:dyDescent="0.25">
      <c r="A3715" s="12" t="s">
        <v>1563</v>
      </c>
      <c r="B3715" s="186" t="s">
        <v>10227</v>
      </c>
      <c r="I3715" t="s">
        <v>8306</v>
      </c>
      <c r="J3715" t="s">
        <v>10512</v>
      </c>
      <c r="K3715" t="s">
        <v>10240</v>
      </c>
      <c r="L3715" t="str">
        <f t="shared" si="58"/>
        <v>общ. Елин Пелин, обл. София</v>
      </c>
    </row>
    <row r="3716" spans="1:12" x14ac:dyDescent="0.25">
      <c r="A3716" s="12" t="s">
        <v>1562</v>
      </c>
      <c r="B3716" s="186" t="s">
        <v>10227</v>
      </c>
      <c r="I3716" t="s">
        <v>8307</v>
      </c>
      <c r="J3716" t="s">
        <v>10265</v>
      </c>
      <c r="K3716" t="s">
        <v>10232</v>
      </c>
      <c r="L3716" t="str">
        <f t="shared" si="58"/>
        <v>общ. Крумовград, обл. Кърджали</v>
      </c>
    </row>
    <row r="3717" spans="1:12" x14ac:dyDescent="0.25">
      <c r="A3717" s="12" t="s">
        <v>1561</v>
      </c>
      <c r="B3717" s="186" t="s">
        <v>10227</v>
      </c>
      <c r="I3717" t="s">
        <v>8308</v>
      </c>
      <c r="J3717" t="s">
        <v>10275</v>
      </c>
      <c r="K3717" t="s">
        <v>10232</v>
      </c>
      <c r="L3717" t="str">
        <f t="shared" si="58"/>
        <v>общ. Джебел, обл. Кърджали</v>
      </c>
    </row>
    <row r="3718" spans="1:12" x14ac:dyDescent="0.25">
      <c r="A3718" s="12" t="s">
        <v>1560</v>
      </c>
      <c r="B3718" s="186" t="s">
        <v>10227</v>
      </c>
      <c r="I3718" t="s">
        <v>8309</v>
      </c>
      <c r="J3718" t="s">
        <v>10265</v>
      </c>
      <c r="K3718" t="s">
        <v>10232</v>
      </c>
      <c r="L3718" t="str">
        <f t="shared" si="58"/>
        <v>общ. Крумовград, обл. Кърджали</v>
      </c>
    </row>
    <row r="3719" spans="1:12" x14ac:dyDescent="0.25">
      <c r="A3719" s="12" t="s">
        <v>1559</v>
      </c>
      <c r="B3719" s="186" t="s">
        <v>10227</v>
      </c>
      <c r="I3719" t="s">
        <v>8310</v>
      </c>
      <c r="J3719" t="s">
        <v>10318</v>
      </c>
      <c r="K3719" t="s">
        <v>10248</v>
      </c>
      <c r="L3719" t="str">
        <f t="shared" si="58"/>
        <v>общ. Радомир, обл. Перник</v>
      </c>
    </row>
    <row r="3720" spans="1:12" x14ac:dyDescent="0.25">
      <c r="A3720" s="12" t="s">
        <v>1557</v>
      </c>
      <c r="B3720" s="186" t="s">
        <v>9784</v>
      </c>
      <c r="I3720" t="s">
        <v>8311</v>
      </c>
      <c r="J3720" t="s">
        <v>10505</v>
      </c>
      <c r="K3720" t="s">
        <v>10241</v>
      </c>
      <c r="L3720" t="str">
        <f t="shared" si="58"/>
        <v>общ. Горна Оряховица, обл. Велико Търново</v>
      </c>
    </row>
    <row r="3721" spans="1:12" x14ac:dyDescent="0.25">
      <c r="A3721" s="12" t="s">
        <v>1558</v>
      </c>
      <c r="B3721" s="186" t="s">
        <v>10227</v>
      </c>
      <c r="I3721" t="s">
        <v>8311</v>
      </c>
      <c r="J3721" t="s">
        <v>10407</v>
      </c>
      <c r="K3721" t="s">
        <v>10235</v>
      </c>
      <c r="L3721" t="str">
        <f t="shared" si="58"/>
        <v>общ. Дулово, обл. Силистра</v>
      </c>
    </row>
    <row r="3722" spans="1:12" x14ac:dyDescent="0.25">
      <c r="A3722" s="12" t="s">
        <v>1556</v>
      </c>
      <c r="B3722" s="186" t="s">
        <v>10227</v>
      </c>
      <c r="I3722" t="s">
        <v>8312</v>
      </c>
      <c r="J3722" t="s">
        <v>10283</v>
      </c>
      <c r="K3722" t="s">
        <v>10244</v>
      </c>
      <c r="L3722" t="str">
        <f t="shared" si="58"/>
        <v>общ. Стралджа, обл. Ямбол</v>
      </c>
    </row>
    <row r="3723" spans="1:12" x14ac:dyDescent="0.25">
      <c r="A3723" s="12" t="s">
        <v>1555</v>
      </c>
      <c r="B3723" s="186" t="s">
        <v>10227</v>
      </c>
      <c r="I3723" t="s">
        <v>8313</v>
      </c>
      <c r="J3723" t="s">
        <v>10262</v>
      </c>
      <c r="K3723" t="s">
        <v>10232</v>
      </c>
      <c r="L3723" t="str">
        <f t="shared" si="58"/>
        <v>общ. Ардино, обл. Кърджали</v>
      </c>
    </row>
    <row r="3724" spans="1:12" x14ac:dyDescent="0.25">
      <c r="A3724" s="12" t="s">
        <v>1554</v>
      </c>
      <c r="B3724" s="186" t="s">
        <v>10227</v>
      </c>
      <c r="I3724" t="s">
        <v>8314</v>
      </c>
      <c r="J3724" t="s">
        <v>10518</v>
      </c>
      <c r="K3724" t="s">
        <v>10243</v>
      </c>
      <c r="L3724" t="str">
        <f t="shared" si="58"/>
        <v>общ. Нови пазар, обл. Шумен</v>
      </c>
    </row>
    <row r="3725" spans="1:12" x14ac:dyDescent="0.25">
      <c r="A3725" s="12" t="s">
        <v>1553</v>
      </c>
      <c r="B3725" s="186" t="s">
        <v>10227</v>
      </c>
      <c r="I3725" t="s">
        <v>9711</v>
      </c>
      <c r="J3725" t="s">
        <v>10450</v>
      </c>
      <c r="K3725" t="s">
        <v>10240</v>
      </c>
      <c r="L3725" t="str">
        <f t="shared" si="58"/>
        <v>общ. Правец, обл. София</v>
      </c>
    </row>
    <row r="3726" spans="1:12" x14ac:dyDescent="0.25">
      <c r="A3726" s="12" t="s">
        <v>1552</v>
      </c>
      <c r="B3726" s="186" t="s">
        <v>10227</v>
      </c>
      <c r="I3726" t="s">
        <v>8315</v>
      </c>
      <c r="J3726" t="s">
        <v>10450</v>
      </c>
      <c r="K3726" t="s">
        <v>10240</v>
      </c>
      <c r="L3726" t="str">
        <f t="shared" si="58"/>
        <v>общ. Правец, обл. София</v>
      </c>
    </row>
    <row r="3727" spans="1:12" x14ac:dyDescent="0.25">
      <c r="A3727" s="12" t="s">
        <v>1551</v>
      </c>
      <c r="B3727" s="186" t="s">
        <v>10227</v>
      </c>
      <c r="I3727" t="s">
        <v>8316</v>
      </c>
      <c r="J3727" t="s">
        <v>10464</v>
      </c>
      <c r="K3727" t="s">
        <v>10247</v>
      </c>
      <c r="L3727" t="str">
        <f t="shared" si="58"/>
        <v>общ. Съединение, обл. Пловдив</v>
      </c>
    </row>
    <row r="3728" spans="1:12" x14ac:dyDescent="0.25">
      <c r="A3728" s="12" t="s">
        <v>1550</v>
      </c>
      <c r="B3728" s="186" t="s">
        <v>9784</v>
      </c>
      <c r="I3728" t="s">
        <v>8317</v>
      </c>
      <c r="J3728" t="s">
        <v>10346</v>
      </c>
      <c r="K3728" t="s">
        <v>10230</v>
      </c>
      <c r="L3728" t="str">
        <f t="shared" si="58"/>
        <v>общ. Петрич, обл. Благоевград</v>
      </c>
    </row>
    <row r="3729" spans="1:12" x14ac:dyDescent="0.25">
      <c r="A3729" s="12" t="s">
        <v>1549</v>
      </c>
      <c r="B3729" s="186" t="s">
        <v>10227</v>
      </c>
      <c r="I3729" t="s">
        <v>8318</v>
      </c>
      <c r="J3729" t="s">
        <v>10499</v>
      </c>
      <c r="K3729" t="s">
        <v>10242</v>
      </c>
      <c r="L3729" t="str">
        <f t="shared" si="58"/>
        <v>общ. Братя Даскалови, обл. Стара Загора</v>
      </c>
    </row>
    <row r="3730" spans="1:12" x14ac:dyDescent="0.25">
      <c r="A3730" s="12" t="s">
        <v>1548</v>
      </c>
      <c r="B3730" s="186" t="s">
        <v>10227</v>
      </c>
      <c r="I3730" t="s">
        <v>8319</v>
      </c>
      <c r="J3730" t="s">
        <v>10437</v>
      </c>
      <c r="K3730" t="s">
        <v>10247</v>
      </c>
      <c r="L3730" t="str">
        <f t="shared" si="58"/>
        <v>общ. Първомай, обл. Пловдив</v>
      </c>
    </row>
    <row r="3731" spans="1:12" x14ac:dyDescent="0.25">
      <c r="A3731" s="12" t="s">
        <v>1547</v>
      </c>
      <c r="B3731" s="186" t="s">
        <v>10227</v>
      </c>
      <c r="I3731" t="s">
        <v>8320</v>
      </c>
      <c r="J3731" t="s">
        <v>10378</v>
      </c>
      <c r="K3731" t="s">
        <v>10237</v>
      </c>
      <c r="L3731" t="str">
        <f t="shared" si="58"/>
        <v>общ. Белоградчик, обл. Видин</v>
      </c>
    </row>
    <row r="3732" spans="1:12" x14ac:dyDescent="0.25">
      <c r="A3732" s="12" t="s">
        <v>1546</v>
      </c>
      <c r="B3732" s="186" t="s">
        <v>9784</v>
      </c>
      <c r="I3732" t="s">
        <v>8321</v>
      </c>
      <c r="J3732" t="s">
        <v>10288</v>
      </c>
      <c r="K3732" t="s">
        <v>10234</v>
      </c>
      <c r="L3732" t="str">
        <f t="shared" si="58"/>
        <v>общ. Габрово, обл. Габрово</v>
      </c>
    </row>
    <row r="3733" spans="1:12" x14ac:dyDescent="0.25">
      <c r="A3733" s="12" t="s">
        <v>1545</v>
      </c>
      <c r="B3733" s="186" t="s">
        <v>10227</v>
      </c>
      <c r="I3733" t="s">
        <v>8322</v>
      </c>
      <c r="J3733" t="s">
        <v>10370</v>
      </c>
      <c r="K3733" t="s">
        <v>10251</v>
      </c>
      <c r="L3733" t="str">
        <f t="shared" si="58"/>
        <v>общ. Чипровци, обл. Монтана</v>
      </c>
    </row>
    <row r="3734" spans="1:12" x14ac:dyDescent="0.25">
      <c r="A3734" s="12" t="s">
        <v>1544</v>
      </c>
      <c r="B3734" s="186" t="s">
        <v>9784</v>
      </c>
      <c r="I3734" t="s">
        <v>8323</v>
      </c>
      <c r="J3734" t="s">
        <v>10316</v>
      </c>
      <c r="K3734" t="s">
        <v>10252</v>
      </c>
      <c r="L3734" t="str">
        <f t="shared" si="58"/>
        <v>общ. Кюстендил, обл. Кюстендил</v>
      </c>
    </row>
    <row r="3735" spans="1:12" x14ac:dyDescent="0.25">
      <c r="A3735" s="12" t="s">
        <v>1543</v>
      </c>
      <c r="B3735" s="186" t="s">
        <v>10227</v>
      </c>
      <c r="I3735" t="s">
        <v>8324</v>
      </c>
      <c r="J3735" t="s">
        <v>10386</v>
      </c>
      <c r="K3735" t="s">
        <v>10240</v>
      </c>
      <c r="L3735" t="str">
        <f t="shared" si="58"/>
        <v>общ. Драгоман, обл. София</v>
      </c>
    </row>
    <row r="3736" spans="1:12" x14ac:dyDescent="0.25">
      <c r="A3736" s="12" t="s">
        <v>1542</v>
      </c>
      <c r="B3736" s="186" t="s">
        <v>10227</v>
      </c>
      <c r="I3736" t="s">
        <v>8325</v>
      </c>
      <c r="J3736" t="s">
        <v>10435</v>
      </c>
      <c r="K3736" t="s">
        <v>10254</v>
      </c>
      <c r="L3736" t="str">
        <f t="shared" si="58"/>
        <v>общ. Завет, обл. Разград</v>
      </c>
    </row>
    <row r="3737" spans="1:12" x14ac:dyDescent="0.25">
      <c r="A3737" s="12" t="s">
        <v>1541</v>
      </c>
      <c r="B3737" s="186" t="s">
        <v>9784</v>
      </c>
      <c r="I3737" t="s">
        <v>8326</v>
      </c>
      <c r="J3737" t="s">
        <v>10259</v>
      </c>
      <c r="K3737" t="s">
        <v>10229</v>
      </c>
      <c r="L3737" t="str">
        <f t="shared" si="58"/>
        <v>общ. Ловеч, обл. Ловеч</v>
      </c>
    </row>
    <row r="3738" spans="1:12" x14ac:dyDescent="0.25">
      <c r="A3738" s="12" t="s">
        <v>1540</v>
      </c>
      <c r="B3738" s="186" t="s">
        <v>10227</v>
      </c>
      <c r="I3738" t="s">
        <v>7877</v>
      </c>
      <c r="J3738" t="s">
        <v>10390</v>
      </c>
      <c r="K3738" t="s">
        <v>10236</v>
      </c>
      <c r="L3738" t="str">
        <f t="shared" si="58"/>
        <v>общ. Руен, обл. Бургас</v>
      </c>
    </row>
    <row r="3739" spans="1:12" x14ac:dyDescent="0.25">
      <c r="A3739" s="12" t="s">
        <v>1539</v>
      </c>
      <c r="B3739" s="186" t="s">
        <v>10227</v>
      </c>
      <c r="I3739" t="s">
        <v>8327</v>
      </c>
      <c r="J3739" t="s">
        <v>10297</v>
      </c>
      <c r="K3739" t="s">
        <v>10232</v>
      </c>
      <c r="L3739" t="str">
        <f t="shared" si="58"/>
        <v>общ. Кирково, обл. Кърджали</v>
      </c>
    </row>
    <row r="3740" spans="1:12" x14ac:dyDescent="0.25">
      <c r="A3740" s="12" t="s">
        <v>1538</v>
      </c>
      <c r="B3740" s="186" t="s">
        <v>10227</v>
      </c>
      <c r="I3740" t="s">
        <v>8328</v>
      </c>
      <c r="J3740" t="s">
        <v>10503</v>
      </c>
      <c r="K3740" t="s">
        <v>10231</v>
      </c>
      <c r="L3740" t="str">
        <f t="shared" si="58"/>
        <v>общ. Генерал Тошево, обл. Добрич</v>
      </c>
    </row>
    <row r="3741" spans="1:12" x14ac:dyDescent="0.25">
      <c r="A3741" s="12" t="s">
        <v>1537</v>
      </c>
      <c r="B3741" s="186" t="s">
        <v>9784</v>
      </c>
      <c r="I3741" t="s">
        <v>8329</v>
      </c>
      <c r="J3741" t="s">
        <v>10276</v>
      </c>
      <c r="K3741" t="s">
        <v>10239</v>
      </c>
      <c r="L3741" t="str">
        <f t="shared" si="58"/>
        <v>общ. Търговище, обл. Търговище</v>
      </c>
    </row>
    <row r="3742" spans="1:12" x14ac:dyDescent="0.25">
      <c r="A3742" s="12" t="s">
        <v>1536</v>
      </c>
      <c r="B3742" s="186" t="s">
        <v>10227</v>
      </c>
      <c r="I3742" t="s">
        <v>8330</v>
      </c>
      <c r="J3742" t="s">
        <v>10518</v>
      </c>
      <c r="K3742" t="s">
        <v>10243</v>
      </c>
      <c r="L3742" t="str">
        <f t="shared" si="58"/>
        <v>общ. Нови пазар, обл. Шумен</v>
      </c>
    </row>
    <row r="3743" spans="1:12" x14ac:dyDescent="0.25">
      <c r="A3743" s="12" t="s">
        <v>1535</v>
      </c>
      <c r="B3743" s="186" t="s">
        <v>9784</v>
      </c>
      <c r="I3743" t="s">
        <v>8331</v>
      </c>
      <c r="J3743" t="s">
        <v>10276</v>
      </c>
      <c r="K3743" t="s">
        <v>10239</v>
      </c>
      <c r="L3743" t="str">
        <f t="shared" si="58"/>
        <v>общ. Търговище, обл. Търговище</v>
      </c>
    </row>
    <row r="3744" spans="1:12" x14ac:dyDescent="0.25">
      <c r="A3744" s="12" t="s">
        <v>1534</v>
      </c>
      <c r="B3744" s="186" t="s">
        <v>9784</v>
      </c>
      <c r="I3744" t="s">
        <v>8332</v>
      </c>
      <c r="J3744" t="s">
        <v>10523</v>
      </c>
      <c r="K3744" t="s">
        <v>10242</v>
      </c>
      <c r="L3744" t="str">
        <f t="shared" si="58"/>
        <v>общ. Стара Загора, обл. Стара Загора</v>
      </c>
    </row>
    <row r="3745" spans="1:12" x14ac:dyDescent="0.25">
      <c r="A3745" s="12" t="s">
        <v>1533</v>
      </c>
      <c r="B3745" s="186" t="s">
        <v>9784</v>
      </c>
      <c r="I3745" t="s">
        <v>8333</v>
      </c>
      <c r="J3745" t="s">
        <v>10391</v>
      </c>
      <c r="K3745" t="s">
        <v>10245</v>
      </c>
      <c r="L3745" t="str">
        <f t="shared" si="58"/>
        <v>общ. Харманли, обл. Хасково</v>
      </c>
    </row>
    <row r="3746" spans="1:12" x14ac:dyDescent="0.25">
      <c r="A3746" s="12" t="s">
        <v>1532</v>
      </c>
      <c r="B3746" s="186" t="s">
        <v>10227</v>
      </c>
      <c r="I3746" t="s">
        <v>8334</v>
      </c>
      <c r="J3746" t="s">
        <v>10290</v>
      </c>
      <c r="K3746" t="s">
        <v>10235</v>
      </c>
      <c r="L3746" t="str">
        <f t="shared" si="58"/>
        <v>общ. Тутракан, обл. Силистра</v>
      </c>
    </row>
    <row r="3747" spans="1:12" x14ac:dyDescent="0.25">
      <c r="A3747" s="12" t="s">
        <v>1531</v>
      </c>
      <c r="B3747" s="186" t="s">
        <v>10227</v>
      </c>
      <c r="I3747" t="s">
        <v>8411</v>
      </c>
      <c r="J3747" t="s">
        <v>10274</v>
      </c>
      <c r="K3747" t="s">
        <v>10238</v>
      </c>
      <c r="L3747" t="str">
        <f t="shared" si="58"/>
        <v>общ. Златоград, обл. Смолян</v>
      </c>
    </row>
    <row r="3748" spans="1:12" x14ac:dyDescent="0.25">
      <c r="A3748" s="12" t="s">
        <v>1529</v>
      </c>
      <c r="B3748" s="186" t="s">
        <v>10227</v>
      </c>
      <c r="I3748" t="s">
        <v>8335</v>
      </c>
      <c r="J3748" t="s">
        <v>10330</v>
      </c>
      <c r="K3748" t="s">
        <v>10231</v>
      </c>
      <c r="L3748" t="str">
        <f t="shared" si="58"/>
        <v>общ. Балчик, обл. Добрич</v>
      </c>
    </row>
    <row r="3749" spans="1:12" x14ac:dyDescent="0.25">
      <c r="A3749" s="12" t="s">
        <v>1530</v>
      </c>
      <c r="B3749" s="186" t="s">
        <v>10227</v>
      </c>
      <c r="I3749" t="s">
        <v>8335</v>
      </c>
      <c r="J3749" t="s">
        <v>10385</v>
      </c>
      <c r="K3749" t="s">
        <v>10240</v>
      </c>
      <c r="L3749" t="str">
        <f t="shared" si="58"/>
        <v>общ. Мирково, обл. София</v>
      </c>
    </row>
    <row r="3750" spans="1:12" x14ac:dyDescent="0.25">
      <c r="A3750" s="12" t="s">
        <v>1528</v>
      </c>
      <c r="B3750" s="186" t="s">
        <v>10227</v>
      </c>
      <c r="I3750" t="s">
        <v>8336</v>
      </c>
      <c r="J3750" t="s">
        <v>10267</v>
      </c>
      <c r="K3750" t="s">
        <v>10234</v>
      </c>
      <c r="L3750" t="str">
        <f t="shared" si="58"/>
        <v>общ. Трявна, обл. Габрово</v>
      </c>
    </row>
    <row r="3751" spans="1:12" x14ac:dyDescent="0.25">
      <c r="A3751" s="12" t="s">
        <v>1527</v>
      </c>
      <c r="B3751" s="186" t="s">
        <v>9784</v>
      </c>
      <c r="I3751" t="s">
        <v>8337</v>
      </c>
      <c r="J3751" t="s">
        <v>10276</v>
      </c>
      <c r="K3751" t="s">
        <v>10239</v>
      </c>
      <c r="L3751" t="str">
        <f t="shared" si="58"/>
        <v>общ. Търговище, обл. Търговище</v>
      </c>
    </row>
    <row r="3752" spans="1:12" x14ac:dyDescent="0.25">
      <c r="A3752" s="12" t="s">
        <v>1526</v>
      </c>
      <c r="B3752" s="186" t="s">
        <v>9784</v>
      </c>
      <c r="I3752" t="s">
        <v>8338</v>
      </c>
      <c r="J3752" t="s">
        <v>10259</v>
      </c>
      <c r="K3752" t="s">
        <v>10229</v>
      </c>
      <c r="L3752" t="str">
        <f t="shared" si="58"/>
        <v>общ. Ловеч, обл. Ловеч</v>
      </c>
    </row>
    <row r="3753" spans="1:12" x14ac:dyDescent="0.25">
      <c r="A3753" s="12" t="s">
        <v>1525</v>
      </c>
      <c r="B3753" s="186" t="s">
        <v>10227</v>
      </c>
      <c r="I3753" t="s">
        <v>8339</v>
      </c>
      <c r="J3753" t="s">
        <v>10318</v>
      </c>
      <c r="K3753" t="s">
        <v>10248</v>
      </c>
      <c r="L3753" t="str">
        <f t="shared" si="58"/>
        <v>общ. Радомир, обл. Перник</v>
      </c>
    </row>
    <row r="3754" spans="1:12" x14ac:dyDescent="0.25">
      <c r="A3754" s="12" t="s">
        <v>1524</v>
      </c>
      <c r="B3754" s="186" t="s">
        <v>10227</v>
      </c>
      <c r="I3754" t="s">
        <v>8340</v>
      </c>
      <c r="J3754" t="s">
        <v>10492</v>
      </c>
      <c r="K3754" t="s">
        <v>10231</v>
      </c>
      <c r="L3754" t="str">
        <f t="shared" si="58"/>
        <v>общ. Добрич-селска, обл. Добрич</v>
      </c>
    </row>
    <row r="3755" spans="1:12" x14ac:dyDescent="0.25">
      <c r="A3755" s="12" t="s">
        <v>1523</v>
      </c>
      <c r="B3755" s="186" t="s">
        <v>10227</v>
      </c>
      <c r="I3755" t="s">
        <v>8340</v>
      </c>
      <c r="J3755" t="s">
        <v>10388</v>
      </c>
      <c r="K3755" t="s">
        <v>10236</v>
      </c>
      <c r="L3755" t="str">
        <f t="shared" si="58"/>
        <v>общ. Сунгурларе, обл. Бургас</v>
      </c>
    </row>
    <row r="3756" spans="1:12" x14ac:dyDescent="0.25">
      <c r="A3756" s="12" t="s">
        <v>1522</v>
      </c>
      <c r="B3756" s="186" t="s">
        <v>9784</v>
      </c>
      <c r="I3756" t="s">
        <v>8341</v>
      </c>
      <c r="J3756" t="s">
        <v>10269</v>
      </c>
      <c r="K3756" t="s">
        <v>10232</v>
      </c>
      <c r="L3756" t="str">
        <f t="shared" si="58"/>
        <v>общ. Кърджали, обл. Кърджали</v>
      </c>
    </row>
    <row r="3757" spans="1:12" x14ac:dyDescent="0.25">
      <c r="A3757" s="12" t="s">
        <v>1521</v>
      </c>
      <c r="B3757" s="186" t="s">
        <v>10227</v>
      </c>
      <c r="I3757" t="s">
        <v>9713</v>
      </c>
      <c r="J3757" t="s">
        <v>10447</v>
      </c>
      <c r="K3757" t="s">
        <v>10236</v>
      </c>
      <c r="L3757" t="str">
        <f t="shared" si="58"/>
        <v>общ. Приморско, обл. Бургас</v>
      </c>
    </row>
    <row r="3758" spans="1:12" x14ac:dyDescent="0.25">
      <c r="A3758" s="12" t="s">
        <v>1520</v>
      </c>
      <c r="B3758" s="186" t="s">
        <v>10227</v>
      </c>
      <c r="I3758" t="s">
        <v>8342</v>
      </c>
      <c r="J3758" t="s">
        <v>10492</v>
      </c>
      <c r="K3758" t="s">
        <v>10231</v>
      </c>
      <c r="L3758" t="str">
        <f t="shared" si="58"/>
        <v>общ. Добрич-селска, обл. Добрич</v>
      </c>
    </row>
    <row r="3759" spans="1:12" x14ac:dyDescent="0.25">
      <c r="A3759" s="12" t="s">
        <v>1518</v>
      </c>
      <c r="B3759" s="186" t="s">
        <v>10227</v>
      </c>
      <c r="I3759" t="s">
        <v>7668</v>
      </c>
      <c r="J3759" t="s">
        <v>10273</v>
      </c>
      <c r="K3759" t="s">
        <v>10233</v>
      </c>
      <c r="L3759" t="str">
        <f t="shared" si="58"/>
        <v>общ. Аксаково, обл. Варна</v>
      </c>
    </row>
    <row r="3760" spans="1:12" x14ac:dyDescent="0.25">
      <c r="A3760" s="12" t="s">
        <v>1519</v>
      </c>
      <c r="B3760" s="186" t="s">
        <v>10227</v>
      </c>
      <c r="I3760" t="s">
        <v>7668</v>
      </c>
      <c r="J3760" t="s">
        <v>10275</v>
      </c>
      <c r="K3760" t="s">
        <v>10232</v>
      </c>
      <c r="L3760" t="str">
        <f t="shared" si="58"/>
        <v>общ. Джебел, обл. Кърджали</v>
      </c>
    </row>
    <row r="3761" spans="1:12" x14ac:dyDescent="0.25">
      <c r="A3761" s="12" t="s">
        <v>1517</v>
      </c>
      <c r="B3761" s="186" t="s">
        <v>10227</v>
      </c>
      <c r="I3761" t="s">
        <v>7668</v>
      </c>
      <c r="J3761" t="s">
        <v>10390</v>
      </c>
      <c r="K3761" t="s">
        <v>10236</v>
      </c>
      <c r="L3761" t="str">
        <f t="shared" si="58"/>
        <v>общ. Руен, обл. Бургас</v>
      </c>
    </row>
    <row r="3762" spans="1:12" x14ac:dyDescent="0.25">
      <c r="A3762" s="12" t="s">
        <v>1515</v>
      </c>
      <c r="B3762" s="186" t="s">
        <v>10227</v>
      </c>
      <c r="I3762" t="s">
        <v>8344</v>
      </c>
      <c r="J3762" t="s">
        <v>10503</v>
      </c>
      <c r="K3762" t="s">
        <v>10231</v>
      </c>
      <c r="L3762" t="str">
        <f t="shared" si="58"/>
        <v>общ. Генерал Тошево, обл. Добрич</v>
      </c>
    </row>
    <row r="3763" spans="1:12" x14ac:dyDescent="0.25">
      <c r="A3763" s="12" t="s">
        <v>1516</v>
      </c>
      <c r="B3763" s="186" t="s">
        <v>10227</v>
      </c>
      <c r="I3763" t="s">
        <v>8344</v>
      </c>
      <c r="J3763" t="s">
        <v>10309</v>
      </c>
      <c r="K3763" t="s">
        <v>10236</v>
      </c>
      <c r="L3763" t="str">
        <f t="shared" si="58"/>
        <v>общ. Созопол, обл. Бургас</v>
      </c>
    </row>
    <row r="3764" spans="1:12" x14ac:dyDescent="0.25">
      <c r="A3764" s="12" t="s">
        <v>1514</v>
      </c>
      <c r="B3764" s="186" t="s">
        <v>10227</v>
      </c>
      <c r="I3764" t="s">
        <v>8345</v>
      </c>
      <c r="J3764" t="s">
        <v>10441</v>
      </c>
      <c r="K3764" t="s">
        <v>10245</v>
      </c>
      <c r="L3764" t="str">
        <f t="shared" si="58"/>
        <v>общ. Тополовград, обл. Хасково</v>
      </c>
    </row>
    <row r="3765" spans="1:12" x14ac:dyDescent="0.25">
      <c r="A3765" s="12" t="s">
        <v>1513</v>
      </c>
      <c r="B3765" s="186" t="s">
        <v>10227</v>
      </c>
      <c r="I3765" t="s">
        <v>8346</v>
      </c>
      <c r="J3765" t="s">
        <v>10264</v>
      </c>
      <c r="K3765" t="s">
        <v>10233</v>
      </c>
      <c r="L3765" t="str">
        <f t="shared" si="58"/>
        <v>общ. Аврен, обл. Варна</v>
      </c>
    </row>
    <row r="3766" spans="1:12" x14ac:dyDescent="0.25">
      <c r="A3766" s="12" t="s">
        <v>1512</v>
      </c>
      <c r="B3766" s="186" t="s">
        <v>10227</v>
      </c>
      <c r="I3766" t="s">
        <v>8346</v>
      </c>
      <c r="J3766" t="s">
        <v>10340</v>
      </c>
      <c r="K3766" t="s">
        <v>10236</v>
      </c>
      <c r="L3766" t="str">
        <f t="shared" si="58"/>
        <v>общ. Несебър, обл. Бургас</v>
      </c>
    </row>
    <row r="3767" spans="1:12" x14ac:dyDescent="0.25">
      <c r="A3767" s="12" t="s">
        <v>1511</v>
      </c>
      <c r="B3767" s="186" t="s">
        <v>9784</v>
      </c>
      <c r="I3767" t="s">
        <v>8347</v>
      </c>
      <c r="J3767" t="s">
        <v>10502</v>
      </c>
      <c r="K3767" t="s">
        <v>10241</v>
      </c>
      <c r="L3767" t="str">
        <f t="shared" si="58"/>
        <v>общ. Велико Търново, обл. Велико Търново</v>
      </c>
    </row>
    <row r="3768" spans="1:12" x14ac:dyDescent="0.25">
      <c r="A3768" s="12" t="s">
        <v>1510</v>
      </c>
      <c r="B3768" s="186" t="s">
        <v>10227</v>
      </c>
      <c r="I3768" t="s">
        <v>8348</v>
      </c>
      <c r="J3768" t="s">
        <v>10292</v>
      </c>
      <c r="K3768" t="s">
        <v>10239</v>
      </c>
      <c r="L3768" t="str">
        <f t="shared" si="58"/>
        <v>общ. Антоново, обл. Търговище</v>
      </c>
    </row>
    <row r="3769" spans="1:12" x14ac:dyDescent="0.25">
      <c r="A3769" s="12" t="s">
        <v>1509</v>
      </c>
      <c r="B3769" s="186" t="s">
        <v>10227</v>
      </c>
      <c r="I3769" t="s">
        <v>8349</v>
      </c>
      <c r="J3769" t="s">
        <v>10427</v>
      </c>
      <c r="K3769" t="s">
        <v>10243</v>
      </c>
      <c r="L3769" t="str">
        <f t="shared" si="58"/>
        <v>общ. Каолиново, обл. Шумен</v>
      </c>
    </row>
    <row r="3770" spans="1:12" x14ac:dyDescent="0.25">
      <c r="A3770" s="12" t="s">
        <v>1508</v>
      </c>
      <c r="B3770" s="186" t="s">
        <v>9784</v>
      </c>
      <c r="I3770" t="s">
        <v>8350</v>
      </c>
      <c r="J3770" t="s">
        <v>10276</v>
      </c>
      <c r="K3770" t="s">
        <v>10239</v>
      </c>
      <c r="L3770" t="str">
        <f t="shared" si="58"/>
        <v>общ. Търговище, обл. Търговище</v>
      </c>
    </row>
    <row r="3771" spans="1:12" x14ac:dyDescent="0.25">
      <c r="A3771" s="12" t="s">
        <v>1507</v>
      </c>
      <c r="B3771" s="186" t="s">
        <v>10227</v>
      </c>
      <c r="I3771" t="s">
        <v>9714</v>
      </c>
      <c r="J3771" t="s">
        <v>10395</v>
      </c>
      <c r="K3771" t="s">
        <v>10233</v>
      </c>
      <c r="L3771" t="str">
        <f t="shared" si="58"/>
        <v>общ. Провадия, обл. Варна</v>
      </c>
    </row>
    <row r="3772" spans="1:12" x14ac:dyDescent="0.25">
      <c r="A3772" s="12" t="s">
        <v>1506</v>
      </c>
      <c r="B3772" s="186" t="s">
        <v>10227</v>
      </c>
      <c r="I3772" t="s">
        <v>8351</v>
      </c>
      <c r="J3772" t="s">
        <v>10398</v>
      </c>
      <c r="K3772" t="s">
        <v>10238</v>
      </c>
      <c r="L3772" t="str">
        <f t="shared" si="58"/>
        <v>общ. Чепеларе, обл. Смолян</v>
      </c>
    </row>
    <row r="3773" spans="1:12" x14ac:dyDescent="0.25">
      <c r="A3773" s="12" t="s">
        <v>1505</v>
      </c>
      <c r="B3773" s="186" t="s">
        <v>10227</v>
      </c>
      <c r="I3773" t="s">
        <v>8413</v>
      </c>
      <c r="J3773" t="s">
        <v>10310</v>
      </c>
      <c r="K3773" t="s">
        <v>10232</v>
      </c>
      <c r="L3773" t="str">
        <f t="shared" si="58"/>
        <v>общ. Момчилград, обл. Кърджали</v>
      </c>
    </row>
    <row r="3774" spans="1:12" x14ac:dyDescent="0.25">
      <c r="A3774" s="12" t="s">
        <v>1503</v>
      </c>
      <c r="B3774" s="186" t="s">
        <v>9784</v>
      </c>
      <c r="I3774" t="s">
        <v>8352</v>
      </c>
      <c r="J3774" t="s">
        <v>10502</v>
      </c>
      <c r="K3774" t="s">
        <v>10241</v>
      </c>
      <c r="L3774" t="str">
        <f t="shared" si="58"/>
        <v>общ. Велико Търново, обл. Велико Търново</v>
      </c>
    </row>
    <row r="3775" spans="1:12" x14ac:dyDescent="0.25">
      <c r="A3775" s="12" t="s">
        <v>1502</v>
      </c>
      <c r="B3775" s="186" t="s">
        <v>9784</v>
      </c>
      <c r="I3775" t="s">
        <v>8352</v>
      </c>
      <c r="J3775" t="s">
        <v>10288</v>
      </c>
      <c r="K3775" t="s">
        <v>10234</v>
      </c>
      <c r="L3775" t="str">
        <f t="shared" si="58"/>
        <v>общ. Габрово, обл. Габрово</v>
      </c>
    </row>
    <row r="3776" spans="1:12" x14ac:dyDescent="0.25">
      <c r="A3776" s="12" t="s">
        <v>1504</v>
      </c>
      <c r="B3776" s="186" t="s">
        <v>9784</v>
      </c>
      <c r="I3776" t="s">
        <v>8352</v>
      </c>
      <c r="J3776" t="s">
        <v>10286</v>
      </c>
      <c r="K3776" t="s">
        <v>10240</v>
      </c>
      <c r="L3776" t="str">
        <f t="shared" si="58"/>
        <v>общ. Самоков, обл. София</v>
      </c>
    </row>
    <row r="3777" spans="1:12" x14ac:dyDescent="0.25">
      <c r="A3777" s="12" t="s">
        <v>1501</v>
      </c>
      <c r="B3777" s="186" t="s">
        <v>10227</v>
      </c>
      <c r="I3777" t="s">
        <v>8353</v>
      </c>
      <c r="J3777" t="s">
        <v>10336</v>
      </c>
      <c r="K3777" t="s">
        <v>10248</v>
      </c>
      <c r="L3777" t="str">
        <f t="shared" si="58"/>
        <v>общ. Трън, обл. Перник</v>
      </c>
    </row>
    <row r="3778" spans="1:12" x14ac:dyDescent="0.25">
      <c r="A3778" s="12" t="s">
        <v>1500</v>
      </c>
      <c r="B3778" s="186" t="s">
        <v>9784</v>
      </c>
      <c r="I3778" t="s">
        <v>8354</v>
      </c>
      <c r="J3778" t="s">
        <v>10276</v>
      </c>
      <c r="K3778" t="s">
        <v>10239</v>
      </c>
      <c r="L3778" t="str">
        <f t="shared" ref="L3778:L3841" si="59">+J3778&amp;", "&amp;K3778</f>
        <v>общ. Търговище, обл. Търговище</v>
      </c>
    </row>
    <row r="3779" spans="1:12" x14ac:dyDescent="0.25">
      <c r="A3779" s="12" t="s">
        <v>1499</v>
      </c>
      <c r="B3779" s="186" t="s">
        <v>10227</v>
      </c>
      <c r="I3779" t="s">
        <v>8355</v>
      </c>
      <c r="J3779" t="s">
        <v>10378</v>
      </c>
      <c r="K3779" t="s">
        <v>10237</v>
      </c>
      <c r="L3779" t="str">
        <f t="shared" si="59"/>
        <v>общ. Белоградчик, обл. Видин</v>
      </c>
    </row>
    <row r="3780" spans="1:12" x14ac:dyDescent="0.25">
      <c r="A3780" s="12" t="s">
        <v>1498</v>
      </c>
      <c r="B3780" s="186" t="s">
        <v>10227</v>
      </c>
      <c r="I3780" t="s">
        <v>8356</v>
      </c>
      <c r="J3780" t="s">
        <v>10402</v>
      </c>
      <c r="K3780" t="s">
        <v>10231</v>
      </c>
      <c r="L3780" t="str">
        <f t="shared" si="59"/>
        <v>общ. Шабла, обл. Добрич</v>
      </c>
    </row>
    <row r="3781" spans="1:12" x14ac:dyDescent="0.25">
      <c r="A3781" s="12" t="s">
        <v>1497</v>
      </c>
      <c r="B3781" s="186" t="s">
        <v>10227</v>
      </c>
      <c r="I3781" t="s">
        <v>8357</v>
      </c>
      <c r="J3781" t="s">
        <v>10405</v>
      </c>
      <c r="K3781" t="s">
        <v>10240</v>
      </c>
      <c r="L3781" t="str">
        <f t="shared" si="59"/>
        <v>общ. Божурище, обл. София</v>
      </c>
    </row>
    <row r="3782" spans="1:12" x14ac:dyDescent="0.25">
      <c r="A3782" s="12" t="s">
        <v>1496</v>
      </c>
      <c r="B3782" s="186" t="s">
        <v>9784</v>
      </c>
      <c r="I3782" t="s">
        <v>8358</v>
      </c>
      <c r="J3782" t="s">
        <v>10339</v>
      </c>
      <c r="K3782" t="s">
        <v>10247</v>
      </c>
      <c r="L3782" t="str">
        <f t="shared" si="59"/>
        <v>общ. Карлово, обл. Пловдив</v>
      </c>
    </row>
    <row r="3783" spans="1:12" x14ac:dyDescent="0.25">
      <c r="A3783" s="12" t="s">
        <v>1495</v>
      </c>
      <c r="B3783" s="186" t="s">
        <v>9784</v>
      </c>
      <c r="I3783" t="s">
        <v>8359</v>
      </c>
      <c r="J3783" t="s">
        <v>10269</v>
      </c>
      <c r="K3783" t="s">
        <v>10232</v>
      </c>
      <c r="L3783" t="str">
        <f t="shared" si="59"/>
        <v>общ. Кърджали, обл. Кърджали</v>
      </c>
    </row>
    <row r="3784" spans="1:12" x14ac:dyDescent="0.25">
      <c r="A3784" s="12" t="s">
        <v>1494</v>
      </c>
      <c r="B3784" s="186" t="s">
        <v>9784</v>
      </c>
      <c r="I3784" t="s">
        <v>8360</v>
      </c>
      <c r="J3784" t="s">
        <v>10345</v>
      </c>
      <c r="K3784" t="s">
        <v>10253</v>
      </c>
      <c r="L3784" t="str">
        <f t="shared" si="59"/>
        <v>общ. Русе, обл. Русе</v>
      </c>
    </row>
    <row r="3785" spans="1:12" x14ac:dyDescent="0.25">
      <c r="A3785" s="12" t="s">
        <v>1493</v>
      </c>
      <c r="B3785" s="186" t="s">
        <v>10227</v>
      </c>
      <c r="I3785" t="s">
        <v>8361</v>
      </c>
      <c r="J3785" t="s">
        <v>10390</v>
      </c>
      <c r="K3785" t="s">
        <v>10236</v>
      </c>
      <c r="L3785" t="str">
        <f t="shared" si="59"/>
        <v>общ. Руен, обл. Бургас</v>
      </c>
    </row>
    <row r="3786" spans="1:12" x14ac:dyDescent="0.25">
      <c r="A3786" s="12" t="s">
        <v>1492</v>
      </c>
      <c r="B3786" s="186" t="s">
        <v>10227</v>
      </c>
      <c r="I3786" t="s">
        <v>8362</v>
      </c>
      <c r="J3786" t="s">
        <v>10337</v>
      </c>
      <c r="K3786" t="s">
        <v>10233</v>
      </c>
      <c r="L3786" t="str">
        <f t="shared" si="59"/>
        <v>общ. Суворово, обл. Варна</v>
      </c>
    </row>
    <row r="3787" spans="1:12" x14ac:dyDescent="0.25">
      <c r="A3787" s="12" t="s">
        <v>1491</v>
      </c>
      <c r="B3787" s="186" t="s">
        <v>9784</v>
      </c>
      <c r="I3787" t="s">
        <v>8363</v>
      </c>
      <c r="J3787" t="s">
        <v>10329</v>
      </c>
      <c r="K3787" t="s">
        <v>10254</v>
      </c>
      <c r="L3787" t="str">
        <f t="shared" si="59"/>
        <v>общ. Разград, обл. Разград</v>
      </c>
    </row>
    <row r="3788" spans="1:12" x14ac:dyDescent="0.25">
      <c r="A3788" s="12" t="s">
        <v>1490</v>
      </c>
      <c r="B3788" s="186" t="s">
        <v>10227</v>
      </c>
      <c r="I3788" t="s">
        <v>8364</v>
      </c>
      <c r="J3788" t="s">
        <v>10457</v>
      </c>
      <c r="K3788" t="s">
        <v>10237</v>
      </c>
      <c r="L3788" t="str">
        <f t="shared" si="59"/>
        <v>общ. Чупрене, обл. Видин</v>
      </c>
    </row>
    <row r="3789" spans="1:12" x14ac:dyDescent="0.25">
      <c r="A3789" s="12" t="s">
        <v>1489</v>
      </c>
      <c r="B3789" s="186" t="s">
        <v>10227</v>
      </c>
      <c r="I3789" t="s">
        <v>8365</v>
      </c>
      <c r="J3789" t="s">
        <v>10287</v>
      </c>
      <c r="K3789" t="s">
        <v>10231</v>
      </c>
      <c r="L3789" t="str">
        <f t="shared" si="59"/>
        <v>общ. Тервел, обл. Добрич</v>
      </c>
    </row>
    <row r="3790" spans="1:12" x14ac:dyDescent="0.25">
      <c r="A3790" s="12" t="s">
        <v>1488</v>
      </c>
      <c r="B3790" s="186" t="s">
        <v>9784</v>
      </c>
      <c r="I3790" t="s">
        <v>8366</v>
      </c>
      <c r="J3790" t="s">
        <v>10268</v>
      </c>
      <c r="K3790" t="s">
        <v>10235</v>
      </c>
      <c r="L3790" t="str">
        <f t="shared" si="59"/>
        <v>общ. Силистра, обл. Силистра</v>
      </c>
    </row>
    <row r="3791" spans="1:12" x14ac:dyDescent="0.25">
      <c r="A3791" s="12" t="s">
        <v>1487</v>
      </c>
      <c r="B3791" s="186" t="s">
        <v>10227</v>
      </c>
      <c r="I3791" t="s">
        <v>8367</v>
      </c>
      <c r="J3791" t="s">
        <v>10407</v>
      </c>
      <c r="K3791" t="s">
        <v>10235</v>
      </c>
      <c r="L3791" t="str">
        <f t="shared" si="59"/>
        <v>общ. Дулово, обл. Силистра</v>
      </c>
    </row>
    <row r="3792" spans="1:12" x14ac:dyDescent="0.25">
      <c r="A3792" s="12" t="s">
        <v>1486</v>
      </c>
      <c r="B3792" s="186" t="s">
        <v>10227</v>
      </c>
      <c r="I3792" t="s">
        <v>8368</v>
      </c>
      <c r="J3792" t="s">
        <v>10364</v>
      </c>
      <c r="K3792" t="s">
        <v>10236</v>
      </c>
      <c r="L3792" t="str">
        <f t="shared" si="59"/>
        <v>общ. Средец, обл. Бургас</v>
      </c>
    </row>
    <row r="3793" spans="1:12" x14ac:dyDescent="0.25">
      <c r="A3793" s="12" t="s">
        <v>1485</v>
      </c>
      <c r="B3793" s="186" t="s">
        <v>9784</v>
      </c>
      <c r="I3793" t="s">
        <v>8369</v>
      </c>
      <c r="J3793" t="s">
        <v>10516</v>
      </c>
      <c r="K3793" t="s">
        <v>10249</v>
      </c>
      <c r="L3793" t="str">
        <f t="shared" si="59"/>
        <v>общ. Нова Загора, обл. Сливен</v>
      </c>
    </row>
    <row r="3794" spans="1:12" x14ac:dyDescent="0.25">
      <c r="A3794" s="12" t="s">
        <v>1483</v>
      </c>
      <c r="B3794" s="186" t="s">
        <v>9784</v>
      </c>
      <c r="I3794" t="s">
        <v>8370</v>
      </c>
      <c r="J3794" t="s">
        <v>10523</v>
      </c>
      <c r="K3794" t="s">
        <v>10242</v>
      </c>
      <c r="L3794" t="str">
        <f t="shared" si="59"/>
        <v>общ. Стара Загора, обл. Стара Загора</v>
      </c>
    </row>
    <row r="3795" spans="1:12" x14ac:dyDescent="0.25">
      <c r="A3795" s="12" t="s">
        <v>1484</v>
      </c>
      <c r="B3795" s="186" t="s">
        <v>10227</v>
      </c>
      <c r="I3795" t="s">
        <v>8370</v>
      </c>
      <c r="J3795" t="s">
        <v>10320</v>
      </c>
      <c r="K3795" t="s">
        <v>10232</v>
      </c>
      <c r="L3795" t="str">
        <f t="shared" si="59"/>
        <v>общ. Черноочене, обл. Кърджали</v>
      </c>
    </row>
    <row r="3796" spans="1:12" x14ac:dyDescent="0.25">
      <c r="A3796" s="12" t="s">
        <v>1482</v>
      </c>
      <c r="B3796" s="186" t="s">
        <v>10227</v>
      </c>
      <c r="I3796" t="s">
        <v>8371</v>
      </c>
      <c r="J3796" t="s">
        <v>10310</v>
      </c>
      <c r="K3796" t="s">
        <v>10232</v>
      </c>
      <c r="L3796" t="str">
        <f t="shared" si="59"/>
        <v>общ. Момчилград, обл. Кърджали</v>
      </c>
    </row>
    <row r="3797" spans="1:12" x14ac:dyDescent="0.25">
      <c r="A3797" s="12" t="s">
        <v>1481</v>
      </c>
      <c r="B3797" s="186" t="s">
        <v>10227</v>
      </c>
      <c r="I3797" t="s">
        <v>8372</v>
      </c>
      <c r="J3797" t="s">
        <v>10381</v>
      </c>
      <c r="K3797" t="s">
        <v>10239</v>
      </c>
      <c r="L3797" t="str">
        <f t="shared" si="59"/>
        <v>общ. Омуртаг, обл. Търговище</v>
      </c>
    </row>
    <row r="3798" spans="1:12" x14ac:dyDescent="0.25">
      <c r="A3798" s="12" t="s">
        <v>1480</v>
      </c>
      <c r="B3798" s="186" t="s">
        <v>10227</v>
      </c>
      <c r="I3798" t="s">
        <v>8373</v>
      </c>
      <c r="J3798" t="s">
        <v>10352</v>
      </c>
      <c r="K3798" t="s">
        <v>10246</v>
      </c>
      <c r="L3798" t="str">
        <f t="shared" si="59"/>
        <v>общ. Криводол, обл. Враца</v>
      </c>
    </row>
    <row r="3799" spans="1:12" x14ac:dyDescent="0.25">
      <c r="A3799" s="12" t="s">
        <v>1479</v>
      </c>
      <c r="B3799" s="186" t="s">
        <v>9784</v>
      </c>
      <c r="I3799" t="s">
        <v>8374</v>
      </c>
      <c r="J3799" t="s">
        <v>10502</v>
      </c>
      <c r="K3799" t="s">
        <v>10241</v>
      </c>
      <c r="L3799" t="str">
        <f t="shared" si="59"/>
        <v>общ. Велико Търново, обл. Велико Търново</v>
      </c>
    </row>
    <row r="3800" spans="1:12" x14ac:dyDescent="0.25">
      <c r="A3800" s="12" t="s">
        <v>1478</v>
      </c>
      <c r="B3800" s="186" t="s">
        <v>10227</v>
      </c>
      <c r="I3800" t="s">
        <v>8375</v>
      </c>
      <c r="J3800" t="s">
        <v>10416</v>
      </c>
      <c r="K3800" t="s">
        <v>10244</v>
      </c>
      <c r="L3800" t="str">
        <f t="shared" si="59"/>
        <v>общ. Елхово, обл. Ямбол</v>
      </c>
    </row>
    <row r="3801" spans="1:12" x14ac:dyDescent="0.25">
      <c r="A3801" s="12" t="s">
        <v>1477</v>
      </c>
      <c r="B3801" s="186" t="s">
        <v>10227</v>
      </c>
      <c r="I3801" t="s">
        <v>8376</v>
      </c>
      <c r="J3801" t="s">
        <v>10327</v>
      </c>
      <c r="K3801" t="s">
        <v>10245</v>
      </c>
      <c r="L3801" t="str">
        <f t="shared" si="59"/>
        <v>общ. Стамболово, обл. Хасково</v>
      </c>
    </row>
    <row r="3802" spans="1:12" x14ac:dyDescent="0.25">
      <c r="A3802" s="12" t="s">
        <v>1475</v>
      </c>
      <c r="B3802" s="186" t="s">
        <v>10227</v>
      </c>
      <c r="I3802" t="s">
        <v>8377</v>
      </c>
      <c r="J3802" t="s">
        <v>10503</v>
      </c>
      <c r="K3802" t="s">
        <v>10231</v>
      </c>
      <c r="L3802" t="str">
        <f t="shared" si="59"/>
        <v>общ. Генерал Тошево, обл. Добрич</v>
      </c>
    </row>
    <row r="3803" spans="1:12" x14ac:dyDescent="0.25">
      <c r="A3803" s="12" t="s">
        <v>1476</v>
      </c>
      <c r="B3803" s="186" t="s">
        <v>10227</v>
      </c>
      <c r="I3803" t="s">
        <v>8377</v>
      </c>
      <c r="J3803" t="s">
        <v>10320</v>
      </c>
      <c r="K3803" t="s">
        <v>10232</v>
      </c>
      <c r="L3803" t="str">
        <f t="shared" si="59"/>
        <v>общ. Черноочене, обл. Кърджали</v>
      </c>
    </row>
    <row r="3804" spans="1:12" x14ac:dyDescent="0.25">
      <c r="A3804" s="12" t="s">
        <v>1473</v>
      </c>
      <c r="B3804" s="186" t="s">
        <v>10227</v>
      </c>
      <c r="I3804" t="s">
        <v>8378</v>
      </c>
      <c r="J3804" t="s">
        <v>10461</v>
      </c>
      <c r="K3804" t="s">
        <v>10240</v>
      </c>
      <c r="L3804" t="str">
        <f t="shared" si="59"/>
        <v>общ. Костенец, обл. София</v>
      </c>
    </row>
    <row r="3805" spans="1:12" x14ac:dyDescent="0.25">
      <c r="A3805" s="12" t="s">
        <v>1474</v>
      </c>
      <c r="B3805" s="186" t="s">
        <v>10227</v>
      </c>
      <c r="I3805" t="s">
        <v>8378</v>
      </c>
      <c r="J3805" t="s">
        <v>10388</v>
      </c>
      <c r="K3805" t="s">
        <v>10236</v>
      </c>
      <c r="L3805" t="str">
        <f t="shared" si="59"/>
        <v>общ. Сунгурларе, обл. Бургас</v>
      </c>
    </row>
    <row r="3806" spans="1:12" x14ac:dyDescent="0.25">
      <c r="A3806" s="12" t="s">
        <v>1472</v>
      </c>
      <c r="B3806" s="186" t="s">
        <v>10227</v>
      </c>
      <c r="I3806" t="s">
        <v>8379</v>
      </c>
      <c r="J3806" t="s">
        <v>10396</v>
      </c>
      <c r="K3806" t="s">
        <v>10254</v>
      </c>
      <c r="L3806" t="str">
        <f t="shared" si="59"/>
        <v>общ. Самуил, обл. Разград</v>
      </c>
    </row>
    <row r="3807" spans="1:12" x14ac:dyDescent="0.25">
      <c r="A3807" s="12" t="s">
        <v>1471</v>
      </c>
      <c r="B3807" s="186" t="s">
        <v>10227</v>
      </c>
      <c r="I3807" t="s">
        <v>8380</v>
      </c>
      <c r="J3807" t="s">
        <v>10492</v>
      </c>
      <c r="K3807" t="s">
        <v>10231</v>
      </c>
      <c r="L3807" t="str">
        <f t="shared" si="59"/>
        <v>общ. Добрич-селска, обл. Добрич</v>
      </c>
    </row>
    <row r="3808" spans="1:12" x14ac:dyDescent="0.25">
      <c r="A3808" s="12" t="s">
        <v>1470</v>
      </c>
      <c r="B3808" s="186" t="s">
        <v>10227</v>
      </c>
      <c r="I3808" t="s">
        <v>8381</v>
      </c>
      <c r="J3808" t="s">
        <v>10434</v>
      </c>
      <c r="K3808" t="s">
        <v>10242</v>
      </c>
      <c r="L3808" t="str">
        <f t="shared" si="59"/>
        <v>общ. Гурково, обл. Стара Загора</v>
      </c>
    </row>
    <row r="3809" spans="1:12" x14ac:dyDescent="0.25">
      <c r="A3809" s="12" t="s">
        <v>1469</v>
      </c>
      <c r="B3809" s="186" t="s">
        <v>9784</v>
      </c>
      <c r="I3809" t="s">
        <v>8382</v>
      </c>
      <c r="J3809" t="s">
        <v>10502</v>
      </c>
      <c r="K3809" t="s">
        <v>10241</v>
      </c>
      <c r="L3809" t="str">
        <f t="shared" si="59"/>
        <v>общ. Велико Търново, обл. Велико Търново</v>
      </c>
    </row>
    <row r="3810" spans="1:12" x14ac:dyDescent="0.25">
      <c r="A3810" s="12" t="s">
        <v>1468</v>
      </c>
      <c r="B3810" s="186" t="s">
        <v>10227</v>
      </c>
      <c r="I3810" t="s">
        <v>8383</v>
      </c>
      <c r="J3810" t="s">
        <v>10492</v>
      </c>
      <c r="K3810" t="s">
        <v>10231</v>
      </c>
      <c r="L3810" t="str">
        <f t="shared" si="59"/>
        <v>общ. Добрич-селска, обл. Добрич</v>
      </c>
    </row>
    <row r="3811" spans="1:12" x14ac:dyDescent="0.25">
      <c r="A3811" s="12" t="s">
        <v>1467</v>
      </c>
      <c r="B3811" s="186" t="s">
        <v>10227</v>
      </c>
      <c r="I3811" t="s">
        <v>8383</v>
      </c>
      <c r="J3811" t="s">
        <v>10510</v>
      </c>
      <c r="K3811" t="s">
        <v>10233</v>
      </c>
      <c r="L3811" t="str">
        <f t="shared" si="59"/>
        <v>общ. Долни чифлик, обл. Варна</v>
      </c>
    </row>
    <row r="3812" spans="1:12" x14ac:dyDescent="0.25">
      <c r="A3812" s="12" t="s">
        <v>1466</v>
      </c>
      <c r="B3812" s="186" t="s">
        <v>10227</v>
      </c>
      <c r="I3812" t="s">
        <v>8384</v>
      </c>
      <c r="J3812" t="s">
        <v>10292</v>
      </c>
      <c r="K3812" t="s">
        <v>10239</v>
      </c>
      <c r="L3812" t="str">
        <f t="shared" si="59"/>
        <v>общ. Антоново, обл. Търговище</v>
      </c>
    </row>
    <row r="3813" spans="1:12" x14ac:dyDescent="0.25">
      <c r="A3813" s="12" t="s">
        <v>1465</v>
      </c>
      <c r="B3813" s="186" t="s">
        <v>9784</v>
      </c>
      <c r="I3813" t="s">
        <v>8385</v>
      </c>
      <c r="J3813" t="s">
        <v>10523</v>
      </c>
      <c r="K3813" t="s">
        <v>10242</v>
      </c>
      <c r="L3813" t="str">
        <f t="shared" si="59"/>
        <v>общ. Стара Загора, обл. Стара Загора</v>
      </c>
    </row>
    <row r="3814" spans="1:12" x14ac:dyDescent="0.25">
      <c r="A3814" s="12" t="s">
        <v>1464</v>
      </c>
      <c r="B3814" s="186" t="s">
        <v>10227</v>
      </c>
      <c r="I3814" t="s">
        <v>8386</v>
      </c>
      <c r="J3814" t="s">
        <v>10413</v>
      </c>
      <c r="K3814" t="s">
        <v>10249</v>
      </c>
      <c r="L3814" t="str">
        <f t="shared" si="59"/>
        <v>общ. Котел, обл. Сливен</v>
      </c>
    </row>
    <row r="3815" spans="1:12" x14ac:dyDescent="0.25">
      <c r="A3815" s="12" t="s">
        <v>1463</v>
      </c>
      <c r="B3815" s="186" t="s">
        <v>10227</v>
      </c>
      <c r="I3815" t="s">
        <v>8387</v>
      </c>
      <c r="J3815" t="s">
        <v>10381</v>
      </c>
      <c r="K3815" t="s">
        <v>10239</v>
      </c>
      <c r="L3815" t="str">
        <f t="shared" si="59"/>
        <v>общ. Омуртаг, обл. Търговище</v>
      </c>
    </row>
    <row r="3816" spans="1:12" x14ac:dyDescent="0.25">
      <c r="A3816" s="12" t="s">
        <v>1462</v>
      </c>
      <c r="B3816" s="186" t="s">
        <v>10227</v>
      </c>
      <c r="I3816" t="s">
        <v>8388</v>
      </c>
      <c r="J3816" t="s">
        <v>10313</v>
      </c>
      <c r="K3816" t="s">
        <v>10247</v>
      </c>
      <c r="L3816" t="str">
        <f t="shared" si="59"/>
        <v>общ. Брезово, обл. Пловдив</v>
      </c>
    </row>
    <row r="3817" spans="1:12" x14ac:dyDescent="0.25">
      <c r="A3817" s="12" t="s">
        <v>1461</v>
      </c>
      <c r="B3817" s="186" t="s">
        <v>9784</v>
      </c>
      <c r="I3817" t="s">
        <v>8389</v>
      </c>
      <c r="J3817" t="s">
        <v>10269</v>
      </c>
      <c r="K3817" t="s">
        <v>10232</v>
      </c>
      <c r="L3817" t="str">
        <f t="shared" si="59"/>
        <v>общ. Кърджали, обл. Кърджали</v>
      </c>
    </row>
    <row r="3818" spans="1:12" x14ac:dyDescent="0.25">
      <c r="A3818" s="12" t="s">
        <v>1460</v>
      </c>
      <c r="B3818" s="186" t="s">
        <v>10227</v>
      </c>
      <c r="I3818" t="s">
        <v>8390</v>
      </c>
      <c r="J3818" t="s">
        <v>10364</v>
      </c>
      <c r="K3818" t="s">
        <v>10236</v>
      </c>
      <c r="L3818" t="str">
        <f t="shared" si="59"/>
        <v>общ. Средец, обл. Бургас</v>
      </c>
    </row>
    <row r="3819" spans="1:12" x14ac:dyDescent="0.25">
      <c r="A3819" s="12" t="s">
        <v>1459</v>
      </c>
      <c r="B3819" s="186" t="s">
        <v>10227</v>
      </c>
      <c r="I3819" t="s">
        <v>8391</v>
      </c>
      <c r="J3819" t="s">
        <v>10381</v>
      </c>
      <c r="K3819" t="s">
        <v>10239</v>
      </c>
      <c r="L3819" t="str">
        <f t="shared" si="59"/>
        <v>общ. Омуртаг, обл. Търговище</v>
      </c>
    </row>
    <row r="3820" spans="1:12" x14ac:dyDescent="0.25">
      <c r="A3820" s="12" t="s">
        <v>1458</v>
      </c>
      <c r="B3820" s="186" t="s">
        <v>10227</v>
      </c>
      <c r="I3820" t="s">
        <v>8392</v>
      </c>
      <c r="J3820" t="s">
        <v>10361</v>
      </c>
      <c r="K3820" t="s">
        <v>10247</v>
      </c>
      <c r="L3820" t="str">
        <f t="shared" si="59"/>
        <v>общ. Родопи, обл. Пловдив</v>
      </c>
    </row>
    <row r="3821" spans="1:12" x14ac:dyDescent="0.25">
      <c r="A3821" s="12" t="s">
        <v>1457</v>
      </c>
      <c r="B3821" s="186" t="s">
        <v>10227</v>
      </c>
      <c r="I3821" t="s">
        <v>8392</v>
      </c>
      <c r="J3821" t="s">
        <v>10283</v>
      </c>
      <c r="K3821" t="s">
        <v>10244</v>
      </c>
      <c r="L3821" t="str">
        <f t="shared" si="59"/>
        <v>общ. Стралджа, обл. Ямбол</v>
      </c>
    </row>
    <row r="3822" spans="1:12" x14ac:dyDescent="0.25">
      <c r="A3822" s="12" t="s">
        <v>1456</v>
      </c>
      <c r="B3822" s="186" t="s">
        <v>10227</v>
      </c>
      <c r="I3822" t="s">
        <v>8393</v>
      </c>
      <c r="J3822" t="s">
        <v>10297</v>
      </c>
      <c r="K3822" t="s">
        <v>10232</v>
      </c>
      <c r="L3822" t="str">
        <f t="shared" si="59"/>
        <v>общ. Кирково, обл. Кърджали</v>
      </c>
    </row>
    <row r="3823" spans="1:12" x14ac:dyDescent="0.25">
      <c r="A3823" s="12" t="s">
        <v>1455</v>
      </c>
      <c r="B3823" s="186" t="s">
        <v>10227</v>
      </c>
      <c r="I3823" t="s">
        <v>8394</v>
      </c>
      <c r="J3823" t="s">
        <v>10297</v>
      </c>
      <c r="K3823" t="s">
        <v>10232</v>
      </c>
      <c r="L3823" t="str">
        <f t="shared" si="59"/>
        <v>общ. Кирково, обл. Кърджали</v>
      </c>
    </row>
    <row r="3824" spans="1:12" x14ac:dyDescent="0.25">
      <c r="A3824" s="12" t="s">
        <v>1453</v>
      </c>
      <c r="B3824" s="186" t="s">
        <v>9784</v>
      </c>
      <c r="I3824" t="s">
        <v>8395</v>
      </c>
      <c r="J3824" t="s">
        <v>10346</v>
      </c>
      <c r="K3824" t="s">
        <v>10230</v>
      </c>
      <c r="L3824" t="str">
        <f t="shared" si="59"/>
        <v>общ. Петрич, обл. Благоевград</v>
      </c>
    </row>
    <row r="3825" spans="1:12" x14ac:dyDescent="0.25">
      <c r="A3825" s="12" t="s">
        <v>1454</v>
      </c>
      <c r="B3825" s="186" t="s">
        <v>10227</v>
      </c>
      <c r="I3825" t="s">
        <v>8395</v>
      </c>
      <c r="J3825" t="s">
        <v>10437</v>
      </c>
      <c r="K3825" t="s">
        <v>10247</v>
      </c>
      <c r="L3825" t="str">
        <f t="shared" si="59"/>
        <v>общ. Първомай, обл. Пловдив</v>
      </c>
    </row>
    <row r="3826" spans="1:12" x14ac:dyDescent="0.25">
      <c r="A3826" s="12" t="s">
        <v>1452</v>
      </c>
      <c r="B3826" s="186" t="s">
        <v>9784</v>
      </c>
      <c r="I3826" t="s">
        <v>8396</v>
      </c>
      <c r="J3826" t="s">
        <v>10505</v>
      </c>
      <c r="K3826" t="s">
        <v>10241</v>
      </c>
      <c r="L3826" t="str">
        <f t="shared" si="59"/>
        <v>общ. Горна Оряховица, обл. Велико Търново</v>
      </c>
    </row>
    <row r="3827" spans="1:12" x14ac:dyDescent="0.25">
      <c r="A3827" s="12" t="s">
        <v>1451</v>
      </c>
      <c r="B3827" s="186" t="s">
        <v>10227</v>
      </c>
      <c r="I3827" t="s">
        <v>8397</v>
      </c>
      <c r="J3827" t="s">
        <v>10267</v>
      </c>
      <c r="K3827" t="s">
        <v>10234</v>
      </c>
      <c r="L3827" t="str">
        <f t="shared" si="59"/>
        <v>общ. Трявна, обл. Габрово</v>
      </c>
    </row>
    <row r="3828" spans="1:12" x14ac:dyDescent="0.25">
      <c r="A3828" s="12" t="s">
        <v>1450</v>
      </c>
      <c r="B3828" s="186" t="s">
        <v>10227</v>
      </c>
      <c r="I3828" t="s">
        <v>8398</v>
      </c>
      <c r="J3828" t="s">
        <v>10333</v>
      </c>
      <c r="K3828" t="s">
        <v>10251</v>
      </c>
      <c r="L3828" t="str">
        <f t="shared" si="59"/>
        <v>общ. Берковица, обл. Монтана</v>
      </c>
    </row>
    <row r="3829" spans="1:12" x14ac:dyDescent="0.25">
      <c r="A3829" s="12" t="s">
        <v>1449</v>
      </c>
      <c r="B3829" s="186" t="s">
        <v>9784</v>
      </c>
      <c r="I3829" t="s">
        <v>8399</v>
      </c>
      <c r="J3829" t="s">
        <v>10502</v>
      </c>
      <c r="K3829" t="s">
        <v>10241</v>
      </c>
      <c r="L3829" t="str">
        <f t="shared" si="59"/>
        <v>общ. Велико Търново, обл. Велико Търново</v>
      </c>
    </row>
    <row r="3830" spans="1:12" x14ac:dyDescent="0.25">
      <c r="A3830" s="12" t="s">
        <v>1448</v>
      </c>
      <c r="B3830" s="186" t="s">
        <v>9784</v>
      </c>
      <c r="I3830" t="s">
        <v>8400</v>
      </c>
      <c r="J3830" t="s">
        <v>10288</v>
      </c>
      <c r="K3830" t="s">
        <v>10234</v>
      </c>
      <c r="L3830" t="str">
        <f t="shared" si="59"/>
        <v>общ. Габрово, обл. Габрово</v>
      </c>
    </row>
    <row r="3831" spans="1:12" x14ac:dyDescent="0.25">
      <c r="A3831" s="12" t="s">
        <v>1447</v>
      </c>
      <c r="B3831" s="186" t="s">
        <v>10227</v>
      </c>
      <c r="I3831" t="s">
        <v>8401</v>
      </c>
      <c r="J3831" t="s">
        <v>10323</v>
      </c>
      <c r="K3831" t="s">
        <v>10234</v>
      </c>
      <c r="L3831" t="str">
        <f t="shared" si="59"/>
        <v>общ. Дряново, обл. Габрово</v>
      </c>
    </row>
    <row r="3832" spans="1:12" x14ac:dyDescent="0.25">
      <c r="A3832" s="12" t="s">
        <v>1446</v>
      </c>
      <c r="B3832" s="186" t="s">
        <v>10227</v>
      </c>
      <c r="I3832" t="s">
        <v>8402</v>
      </c>
      <c r="J3832" t="s">
        <v>10354</v>
      </c>
      <c r="K3832" t="s">
        <v>10242</v>
      </c>
      <c r="L3832" t="str">
        <f t="shared" si="59"/>
        <v>общ. Опан, обл. Стара Загора</v>
      </c>
    </row>
    <row r="3833" spans="1:12" x14ac:dyDescent="0.25">
      <c r="A3833" s="12" t="s">
        <v>1445</v>
      </c>
      <c r="B3833" s="186" t="s">
        <v>9784</v>
      </c>
      <c r="I3833" t="s">
        <v>8403</v>
      </c>
      <c r="J3833" t="s">
        <v>10523</v>
      </c>
      <c r="K3833" t="s">
        <v>10242</v>
      </c>
      <c r="L3833" t="str">
        <f t="shared" si="59"/>
        <v>общ. Стара Загора, обл. Стара Загора</v>
      </c>
    </row>
    <row r="3834" spans="1:12" x14ac:dyDescent="0.25">
      <c r="A3834" s="12" t="s">
        <v>1444</v>
      </c>
      <c r="B3834" s="186" t="s">
        <v>9784</v>
      </c>
      <c r="I3834" t="s">
        <v>8404</v>
      </c>
      <c r="J3834" t="s">
        <v>10445</v>
      </c>
      <c r="K3834" t="s">
        <v>10245</v>
      </c>
      <c r="L3834" t="str">
        <f t="shared" si="59"/>
        <v>общ. Свиленград, обл. Хасково</v>
      </c>
    </row>
    <row r="3835" spans="1:12" x14ac:dyDescent="0.25">
      <c r="A3835" s="12" t="s">
        <v>1443</v>
      </c>
      <c r="B3835" s="186" t="s">
        <v>10227</v>
      </c>
      <c r="I3835" t="s">
        <v>8405</v>
      </c>
      <c r="J3835" t="s">
        <v>10368</v>
      </c>
      <c r="K3835" t="s">
        <v>10245</v>
      </c>
      <c r="L3835" t="str">
        <f t="shared" si="59"/>
        <v>общ. Ивайловград, обл. Хасково</v>
      </c>
    </row>
    <row r="3836" spans="1:12" x14ac:dyDescent="0.25">
      <c r="A3836" s="12" t="s">
        <v>1442</v>
      </c>
      <c r="B3836" s="186" t="s">
        <v>10227</v>
      </c>
      <c r="I3836" t="s">
        <v>8406</v>
      </c>
      <c r="J3836" t="s">
        <v>10327</v>
      </c>
      <c r="K3836" t="s">
        <v>10245</v>
      </c>
      <c r="L3836" t="str">
        <f t="shared" si="59"/>
        <v>общ. Стамболово, обл. Хасково</v>
      </c>
    </row>
    <row r="3837" spans="1:12" x14ac:dyDescent="0.25">
      <c r="A3837" s="12" t="s">
        <v>1441</v>
      </c>
      <c r="B3837" s="186" t="s">
        <v>10227</v>
      </c>
      <c r="I3837" t="s">
        <v>8407</v>
      </c>
      <c r="J3837" t="s">
        <v>10476</v>
      </c>
      <c r="K3837" t="s">
        <v>10245</v>
      </c>
      <c r="L3837" t="str">
        <f t="shared" si="59"/>
        <v>общ. Симеоновград, обл. Хасково</v>
      </c>
    </row>
    <row r="3838" spans="1:12" x14ac:dyDescent="0.25">
      <c r="A3838" s="12" t="s">
        <v>1440</v>
      </c>
      <c r="B3838" s="186" t="s">
        <v>10227</v>
      </c>
      <c r="I3838" t="s">
        <v>8417</v>
      </c>
      <c r="J3838" t="s">
        <v>10378</v>
      </c>
      <c r="K3838" t="s">
        <v>10237</v>
      </c>
      <c r="L3838" t="str">
        <f t="shared" si="59"/>
        <v>общ. Белоградчик, обл. Видин</v>
      </c>
    </row>
    <row r="3839" spans="1:12" x14ac:dyDescent="0.25">
      <c r="A3839" s="12" t="s">
        <v>1439</v>
      </c>
      <c r="B3839" s="186" t="s">
        <v>10227</v>
      </c>
      <c r="I3839" t="s">
        <v>8418</v>
      </c>
      <c r="J3839" t="s">
        <v>10327</v>
      </c>
      <c r="K3839" t="s">
        <v>10245</v>
      </c>
      <c r="L3839" t="str">
        <f t="shared" si="59"/>
        <v>общ. Стамболово, обл. Хасково</v>
      </c>
    </row>
    <row r="3840" spans="1:12" x14ac:dyDescent="0.25">
      <c r="A3840" s="12" t="s">
        <v>1438</v>
      </c>
      <c r="B3840" s="186" t="s">
        <v>10227</v>
      </c>
      <c r="I3840" t="s">
        <v>8419</v>
      </c>
      <c r="J3840" t="s">
        <v>10409</v>
      </c>
      <c r="K3840" t="s">
        <v>10237</v>
      </c>
      <c r="L3840" t="str">
        <f t="shared" si="59"/>
        <v>общ. Бойница, обл. Видин</v>
      </c>
    </row>
    <row r="3841" spans="1:12" x14ac:dyDescent="0.25">
      <c r="A3841" s="12" t="s">
        <v>1437</v>
      </c>
      <c r="B3841" s="186" t="s">
        <v>10227</v>
      </c>
      <c r="I3841" t="s">
        <v>8420</v>
      </c>
      <c r="J3841" t="s">
        <v>10309</v>
      </c>
      <c r="K3841" t="s">
        <v>10236</v>
      </c>
      <c r="L3841" t="str">
        <f t="shared" si="59"/>
        <v>общ. Созопол, обл. Бургас</v>
      </c>
    </row>
    <row r="3842" spans="1:12" x14ac:dyDescent="0.25">
      <c r="A3842" s="12" t="s">
        <v>1436</v>
      </c>
      <c r="B3842" s="186" t="s">
        <v>10227</v>
      </c>
      <c r="I3842" t="s">
        <v>8421</v>
      </c>
      <c r="J3842" t="s">
        <v>10340</v>
      </c>
      <c r="K3842" t="s">
        <v>10236</v>
      </c>
      <c r="L3842" t="str">
        <f t="shared" ref="L3842:L3905" si="60">+J3842&amp;", "&amp;K3842</f>
        <v>общ. Несебър, обл. Бургас</v>
      </c>
    </row>
    <row r="3843" spans="1:12" x14ac:dyDescent="0.25">
      <c r="A3843" s="12" t="s">
        <v>1435</v>
      </c>
      <c r="B3843" s="186" t="s">
        <v>10227</v>
      </c>
      <c r="I3843" t="s">
        <v>8422</v>
      </c>
      <c r="J3843" t="s">
        <v>10310</v>
      </c>
      <c r="K3843" t="s">
        <v>10232</v>
      </c>
      <c r="L3843" t="str">
        <f t="shared" si="60"/>
        <v>общ. Момчилград, обл. Кърджали</v>
      </c>
    </row>
    <row r="3844" spans="1:12" x14ac:dyDescent="0.25">
      <c r="A3844" s="12" t="s">
        <v>1434</v>
      </c>
      <c r="B3844" s="186" t="s">
        <v>10227</v>
      </c>
      <c r="I3844" t="s">
        <v>8423</v>
      </c>
      <c r="J3844" t="s">
        <v>10426</v>
      </c>
      <c r="K3844" t="s">
        <v>10240</v>
      </c>
      <c r="L3844" t="str">
        <f t="shared" si="60"/>
        <v>общ. Годеч, обл. София</v>
      </c>
    </row>
    <row r="3845" spans="1:12" x14ac:dyDescent="0.25">
      <c r="A3845" s="12" t="s">
        <v>1433</v>
      </c>
      <c r="B3845" s="186" t="s">
        <v>10227</v>
      </c>
      <c r="I3845" t="s">
        <v>8423</v>
      </c>
      <c r="J3845" t="s">
        <v>10395</v>
      </c>
      <c r="K3845" t="s">
        <v>10233</v>
      </c>
      <c r="L3845" t="str">
        <f t="shared" si="60"/>
        <v>общ. Провадия, обл. Варна</v>
      </c>
    </row>
    <row r="3846" spans="1:12" x14ac:dyDescent="0.25">
      <c r="A3846" s="12" t="s">
        <v>1432</v>
      </c>
      <c r="B3846" s="186" t="s">
        <v>10227</v>
      </c>
      <c r="I3846" t="s">
        <v>8423</v>
      </c>
      <c r="J3846" t="s">
        <v>10370</v>
      </c>
      <c r="K3846" t="s">
        <v>10251</v>
      </c>
      <c r="L3846" t="str">
        <f t="shared" si="60"/>
        <v>общ. Чипровци, обл. Монтана</v>
      </c>
    </row>
    <row r="3847" spans="1:12" x14ac:dyDescent="0.25">
      <c r="A3847" s="12" t="s">
        <v>1431</v>
      </c>
      <c r="B3847" s="186" t="s">
        <v>10227</v>
      </c>
      <c r="I3847" t="s">
        <v>8424</v>
      </c>
      <c r="J3847" t="s">
        <v>10264</v>
      </c>
      <c r="K3847" t="s">
        <v>10233</v>
      </c>
      <c r="L3847" t="str">
        <f t="shared" si="60"/>
        <v>общ. Аврен, обл. Варна</v>
      </c>
    </row>
    <row r="3848" spans="1:12" x14ac:dyDescent="0.25">
      <c r="A3848" s="12" t="s">
        <v>1429</v>
      </c>
      <c r="B3848" s="186" t="s">
        <v>9784</v>
      </c>
      <c r="I3848" t="s">
        <v>8424</v>
      </c>
      <c r="J3848" t="s">
        <v>10445</v>
      </c>
      <c r="K3848" t="s">
        <v>10245</v>
      </c>
      <c r="L3848" t="str">
        <f t="shared" si="60"/>
        <v>общ. Свиленград, обл. Хасково</v>
      </c>
    </row>
    <row r="3849" spans="1:12" x14ac:dyDescent="0.25">
      <c r="A3849" s="12" t="s">
        <v>1430</v>
      </c>
      <c r="B3849" s="186" t="s">
        <v>10227</v>
      </c>
      <c r="I3849" t="s">
        <v>8424</v>
      </c>
      <c r="J3849" t="s">
        <v>10309</v>
      </c>
      <c r="K3849" t="s">
        <v>10236</v>
      </c>
      <c r="L3849" t="str">
        <f t="shared" si="60"/>
        <v>общ. Созопол, обл. Бургас</v>
      </c>
    </row>
    <row r="3850" spans="1:12" x14ac:dyDescent="0.25">
      <c r="A3850" s="12" t="s">
        <v>1428</v>
      </c>
      <c r="B3850" s="186" t="s">
        <v>9784</v>
      </c>
      <c r="I3850" t="s">
        <v>8425</v>
      </c>
      <c r="J3850" t="s">
        <v>10428</v>
      </c>
      <c r="K3850" t="s">
        <v>10236</v>
      </c>
      <c r="L3850" t="str">
        <f t="shared" si="60"/>
        <v>общ. Бургас, обл. Бургас</v>
      </c>
    </row>
    <row r="3851" spans="1:12" x14ac:dyDescent="0.25">
      <c r="A3851" s="12" t="s">
        <v>1427</v>
      </c>
      <c r="B3851" s="186" t="s">
        <v>10227</v>
      </c>
      <c r="I3851" t="s">
        <v>8425</v>
      </c>
      <c r="J3851" t="s">
        <v>10503</v>
      </c>
      <c r="K3851" t="s">
        <v>10231</v>
      </c>
      <c r="L3851" t="str">
        <f t="shared" si="60"/>
        <v>общ. Генерал Тошево, обл. Добрич</v>
      </c>
    </row>
    <row r="3852" spans="1:12" x14ac:dyDescent="0.25">
      <c r="A3852" s="12" t="s">
        <v>1426</v>
      </c>
      <c r="B3852" s="186" t="s">
        <v>10227</v>
      </c>
      <c r="I3852" t="s">
        <v>8426</v>
      </c>
      <c r="J3852" t="s">
        <v>10300</v>
      </c>
      <c r="K3852" t="s">
        <v>10238</v>
      </c>
      <c r="L3852" t="str">
        <f t="shared" si="60"/>
        <v>общ. Мадан, обл. Смолян</v>
      </c>
    </row>
    <row r="3853" spans="1:12" x14ac:dyDescent="0.25">
      <c r="A3853" s="12" t="s">
        <v>1425</v>
      </c>
      <c r="B3853" s="186" t="s">
        <v>10227</v>
      </c>
      <c r="I3853" t="s">
        <v>8429</v>
      </c>
      <c r="J3853" t="s">
        <v>10401</v>
      </c>
      <c r="K3853" t="s">
        <v>10238</v>
      </c>
      <c r="L3853" t="str">
        <f t="shared" si="60"/>
        <v>общ. Рудозем, обл. Смолян</v>
      </c>
    </row>
    <row r="3854" spans="1:12" x14ac:dyDescent="0.25">
      <c r="A3854" s="12" t="s">
        <v>1424</v>
      </c>
      <c r="B3854" s="186" t="s">
        <v>10227</v>
      </c>
      <c r="I3854" t="s">
        <v>8427</v>
      </c>
      <c r="J3854" t="s">
        <v>10300</v>
      </c>
      <c r="K3854" t="s">
        <v>10238</v>
      </c>
      <c r="L3854" t="str">
        <f t="shared" si="60"/>
        <v>общ. Мадан, обл. Смолян</v>
      </c>
    </row>
    <row r="3855" spans="1:12" x14ac:dyDescent="0.25">
      <c r="A3855" s="12" t="s">
        <v>1423</v>
      </c>
      <c r="B3855" s="186" t="s">
        <v>10227</v>
      </c>
      <c r="I3855" t="s">
        <v>8428</v>
      </c>
      <c r="J3855" t="s">
        <v>10450</v>
      </c>
      <c r="K3855" t="s">
        <v>10240</v>
      </c>
      <c r="L3855" t="str">
        <f t="shared" si="60"/>
        <v>общ. Правец, обл. София</v>
      </c>
    </row>
    <row r="3856" spans="1:12" x14ac:dyDescent="0.25">
      <c r="A3856" s="12" t="s">
        <v>1422</v>
      </c>
      <c r="B3856" s="186" t="s">
        <v>10227</v>
      </c>
      <c r="I3856" t="s">
        <v>8430</v>
      </c>
      <c r="J3856" t="s">
        <v>10375</v>
      </c>
      <c r="K3856" t="s">
        <v>10254</v>
      </c>
      <c r="L3856" t="str">
        <f t="shared" si="60"/>
        <v>общ. Кубрат, обл. Разград</v>
      </c>
    </row>
    <row r="3857" spans="1:12" x14ac:dyDescent="0.25">
      <c r="A3857" s="12" t="s">
        <v>1419</v>
      </c>
      <c r="B3857" s="186" t="s">
        <v>10227</v>
      </c>
      <c r="I3857" t="s">
        <v>8433</v>
      </c>
      <c r="J3857" t="s">
        <v>10300</v>
      </c>
      <c r="K3857" t="s">
        <v>10238</v>
      </c>
      <c r="L3857" t="str">
        <f t="shared" si="60"/>
        <v>общ. Мадан, обл. Смолян</v>
      </c>
    </row>
    <row r="3858" spans="1:12" x14ac:dyDescent="0.25">
      <c r="A3858" s="12" t="s">
        <v>1418</v>
      </c>
      <c r="B3858" s="186" t="s">
        <v>10227</v>
      </c>
      <c r="I3858" t="s">
        <v>8434</v>
      </c>
      <c r="J3858" t="s">
        <v>10512</v>
      </c>
      <c r="K3858" t="s">
        <v>10240</v>
      </c>
      <c r="L3858" t="str">
        <f t="shared" si="60"/>
        <v>общ. Елин Пелин, обл. София</v>
      </c>
    </row>
    <row r="3859" spans="1:12" x14ac:dyDescent="0.25">
      <c r="A3859" s="12" t="s">
        <v>1417</v>
      </c>
      <c r="B3859" s="186" t="s">
        <v>10227</v>
      </c>
      <c r="I3859" t="s">
        <v>8435</v>
      </c>
      <c r="J3859" t="s">
        <v>10292</v>
      </c>
      <c r="K3859" t="s">
        <v>10239</v>
      </c>
      <c r="L3859" t="str">
        <f t="shared" si="60"/>
        <v>общ. Антоново, обл. Търговище</v>
      </c>
    </row>
    <row r="3860" spans="1:12" x14ac:dyDescent="0.25">
      <c r="A3860" s="12" t="s">
        <v>1421</v>
      </c>
      <c r="B3860" s="186" t="s">
        <v>10227</v>
      </c>
      <c r="I3860" t="s">
        <v>8431</v>
      </c>
      <c r="J3860" t="s">
        <v>10466</v>
      </c>
      <c r="K3860" t="s">
        <v>10241</v>
      </c>
      <c r="L3860" t="str">
        <f t="shared" si="60"/>
        <v>общ. Златарица, обл. Велико Търново</v>
      </c>
    </row>
    <row r="3861" spans="1:12" x14ac:dyDescent="0.25">
      <c r="A3861" s="12" t="s">
        <v>1420</v>
      </c>
      <c r="B3861" s="186" t="s">
        <v>10227</v>
      </c>
      <c r="I3861" t="s">
        <v>8432</v>
      </c>
      <c r="J3861" t="s">
        <v>10429</v>
      </c>
      <c r="K3861" t="s">
        <v>10228</v>
      </c>
      <c r="L3861" t="str">
        <f t="shared" si="60"/>
        <v>общ. Брацигово, обл. Пазарджик</v>
      </c>
    </row>
    <row r="3862" spans="1:12" x14ac:dyDescent="0.25">
      <c r="A3862" s="12" t="s">
        <v>1416</v>
      </c>
      <c r="B3862" s="186" t="s">
        <v>9784</v>
      </c>
      <c r="I3862" t="s">
        <v>8436</v>
      </c>
      <c r="J3862" t="s">
        <v>10424</v>
      </c>
      <c r="K3862" t="s">
        <v>10233</v>
      </c>
      <c r="L3862" t="str">
        <f t="shared" si="60"/>
        <v>общ. Вълчидол, обл. Варна</v>
      </c>
    </row>
    <row r="3863" spans="1:12" x14ac:dyDescent="0.25">
      <c r="A3863" s="12" t="s">
        <v>1415</v>
      </c>
      <c r="B3863" s="186" t="s">
        <v>10227</v>
      </c>
      <c r="I3863" t="s">
        <v>8437</v>
      </c>
      <c r="J3863" t="s">
        <v>10520</v>
      </c>
      <c r="K3863" t="s">
        <v>10241</v>
      </c>
      <c r="L3863" t="str">
        <f t="shared" si="60"/>
        <v>общ. Полски Тръмбеш, обл. Велико Търново</v>
      </c>
    </row>
    <row r="3864" spans="1:12" x14ac:dyDescent="0.25">
      <c r="A3864" s="12" t="s">
        <v>1414</v>
      </c>
      <c r="B3864" s="186" t="s">
        <v>10227</v>
      </c>
      <c r="I3864" t="s">
        <v>8438</v>
      </c>
      <c r="J3864" t="s">
        <v>10323</v>
      </c>
      <c r="K3864" t="s">
        <v>10234</v>
      </c>
      <c r="L3864" t="str">
        <f t="shared" si="60"/>
        <v>общ. Дряново, обл. Габрово</v>
      </c>
    </row>
    <row r="3865" spans="1:12" x14ac:dyDescent="0.25">
      <c r="A3865" s="12" t="s">
        <v>1413</v>
      </c>
      <c r="B3865" s="186" t="s">
        <v>10227</v>
      </c>
      <c r="I3865" t="s">
        <v>8439</v>
      </c>
      <c r="J3865" t="s">
        <v>10273</v>
      </c>
      <c r="K3865" t="s">
        <v>10233</v>
      </c>
      <c r="L3865" t="str">
        <f t="shared" si="60"/>
        <v>общ. Аксаково, обл. Варна</v>
      </c>
    </row>
    <row r="3866" spans="1:12" x14ac:dyDescent="0.25">
      <c r="A3866" s="12" t="s">
        <v>1412</v>
      </c>
      <c r="B3866" s="186" t="s">
        <v>9784</v>
      </c>
      <c r="I3866" t="s">
        <v>8439</v>
      </c>
      <c r="J3866" t="s">
        <v>10516</v>
      </c>
      <c r="K3866" t="s">
        <v>10249</v>
      </c>
      <c r="L3866" t="str">
        <f t="shared" si="60"/>
        <v>общ. Нова Загора, обл. Сливен</v>
      </c>
    </row>
    <row r="3867" spans="1:12" x14ac:dyDescent="0.25">
      <c r="A3867" s="12" t="s">
        <v>1411</v>
      </c>
      <c r="B3867" s="186" t="s">
        <v>10227</v>
      </c>
      <c r="I3867" t="s">
        <v>8440</v>
      </c>
      <c r="J3867" t="s">
        <v>10267</v>
      </c>
      <c r="K3867" t="s">
        <v>10234</v>
      </c>
      <c r="L3867" t="str">
        <f t="shared" si="60"/>
        <v>общ. Трявна, обл. Габрово</v>
      </c>
    </row>
    <row r="3868" spans="1:12" x14ac:dyDescent="0.25">
      <c r="A3868" s="12" t="s">
        <v>1410</v>
      </c>
      <c r="B3868" s="186" t="s">
        <v>9784</v>
      </c>
      <c r="I3868" t="s">
        <v>8441</v>
      </c>
      <c r="J3868" t="s">
        <v>10516</v>
      </c>
      <c r="K3868" t="s">
        <v>10249</v>
      </c>
      <c r="L3868" t="str">
        <f t="shared" si="60"/>
        <v>общ. Нова Загора, обл. Сливен</v>
      </c>
    </row>
    <row r="3869" spans="1:12" x14ac:dyDescent="0.25">
      <c r="A3869" s="12" t="s">
        <v>1409</v>
      </c>
      <c r="B3869" s="186" t="s">
        <v>10227</v>
      </c>
      <c r="I3869" t="s">
        <v>8442</v>
      </c>
      <c r="J3869" t="s">
        <v>10318</v>
      </c>
      <c r="K3869" t="s">
        <v>10248</v>
      </c>
      <c r="L3869" t="str">
        <f t="shared" si="60"/>
        <v>общ. Радомир, обл. Перник</v>
      </c>
    </row>
    <row r="3870" spans="1:12" x14ac:dyDescent="0.25">
      <c r="A3870" s="12" t="s">
        <v>1408</v>
      </c>
      <c r="B3870" s="186" t="s">
        <v>9784</v>
      </c>
      <c r="I3870" t="s">
        <v>8443</v>
      </c>
      <c r="J3870" t="s">
        <v>10400</v>
      </c>
      <c r="K3870" t="s">
        <v>10245</v>
      </c>
      <c r="L3870" t="str">
        <f t="shared" si="60"/>
        <v>общ. Димитровград, обл. Хасково</v>
      </c>
    </row>
    <row r="3871" spans="1:12" x14ac:dyDescent="0.25">
      <c r="A3871" s="12" t="s">
        <v>1407</v>
      </c>
      <c r="B3871" s="186" t="s">
        <v>9784</v>
      </c>
      <c r="I3871" t="s">
        <v>8444</v>
      </c>
      <c r="J3871" t="s">
        <v>10482</v>
      </c>
      <c r="K3871" t="s">
        <v>10228</v>
      </c>
      <c r="L3871" t="str">
        <f t="shared" si="60"/>
        <v>общ. Пещера, обл. Пазарджик</v>
      </c>
    </row>
    <row r="3872" spans="1:12" x14ac:dyDescent="0.25">
      <c r="A3872" s="12" t="s">
        <v>1406</v>
      </c>
      <c r="B3872" s="186" t="s">
        <v>9784</v>
      </c>
      <c r="I3872" t="s">
        <v>8445</v>
      </c>
      <c r="J3872" t="s">
        <v>10329</v>
      </c>
      <c r="K3872" t="s">
        <v>10254</v>
      </c>
      <c r="L3872" t="str">
        <f t="shared" si="60"/>
        <v>общ. Разград, обл. Разград</v>
      </c>
    </row>
    <row r="3873" spans="1:12" x14ac:dyDescent="0.25">
      <c r="A3873" s="12" t="s">
        <v>1405</v>
      </c>
      <c r="B3873" s="186" t="s">
        <v>10227</v>
      </c>
      <c r="I3873" t="s">
        <v>8446</v>
      </c>
      <c r="J3873" t="s">
        <v>10267</v>
      </c>
      <c r="K3873" t="s">
        <v>10234</v>
      </c>
      <c r="L3873" t="str">
        <f t="shared" si="60"/>
        <v>общ. Трявна, обл. Габрово</v>
      </c>
    </row>
    <row r="3874" spans="1:12" x14ac:dyDescent="0.25">
      <c r="A3874" s="12" t="s">
        <v>1404</v>
      </c>
      <c r="B3874" s="186" t="s">
        <v>10227</v>
      </c>
      <c r="I3874" t="s">
        <v>8447</v>
      </c>
      <c r="J3874" t="s">
        <v>10384</v>
      </c>
      <c r="K3874" t="s">
        <v>10247</v>
      </c>
      <c r="L3874" t="str">
        <f t="shared" si="60"/>
        <v>общ. Марица, обл. Пловдив</v>
      </c>
    </row>
    <row r="3875" spans="1:12" x14ac:dyDescent="0.25">
      <c r="A3875" s="12" t="s">
        <v>1403</v>
      </c>
      <c r="B3875" s="186" t="s">
        <v>9784</v>
      </c>
      <c r="I3875" t="s">
        <v>8448</v>
      </c>
      <c r="J3875" t="s">
        <v>10355</v>
      </c>
      <c r="K3875" t="s">
        <v>10250</v>
      </c>
      <c r="L3875" t="str">
        <f t="shared" si="60"/>
        <v>общ. Плевен, обл. Плевен</v>
      </c>
    </row>
    <row r="3876" spans="1:12" x14ac:dyDescent="0.25">
      <c r="A3876" s="12" t="s">
        <v>1401</v>
      </c>
      <c r="B3876" s="186" t="s">
        <v>9784</v>
      </c>
      <c r="I3876" t="s">
        <v>8450</v>
      </c>
      <c r="J3876" t="s">
        <v>10380</v>
      </c>
      <c r="K3876" t="s">
        <v>10243</v>
      </c>
      <c r="L3876" t="str">
        <f t="shared" si="60"/>
        <v>общ. Шумен, обл. Шумен</v>
      </c>
    </row>
    <row r="3877" spans="1:12" x14ac:dyDescent="0.25">
      <c r="A3877" s="12" t="s">
        <v>1402</v>
      </c>
      <c r="B3877" s="186" t="s">
        <v>9784</v>
      </c>
      <c r="I3877" t="s">
        <v>8449</v>
      </c>
      <c r="J3877" t="s">
        <v>10502</v>
      </c>
      <c r="K3877" t="s">
        <v>10241</v>
      </c>
      <c r="L3877" t="str">
        <f t="shared" si="60"/>
        <v>общ. Велико Търново, обл. Велико Търново</v>
      </c>
    </row>
    <row r="3878" spans="1:12" x14ac:dyDescent="0.25">
      <c r="A3878" s="12" t="s">
        <v>1400</v>
      </c>
      <c r="B3878" s="186" t="s">
        <v>9784</v>
      </c>
      <c r="I3878" t="s">
        <v>8451</v>
      </c>
      <c r="J3878" t="s">
        <v>10316</v>
      </c>
      <c r="K3878" t="s">
        <v>10252</v>
      </c>
      <c r="L3878" t="str">
        <f t="shared" si="60"/>
        <v>общ. Кюстендил, обл. Кюстендил</v>
      </c>
    </row>
    <row r="3879" spans="1:12" x14ac:dyDescent="0.25">
      <c r="A3879" s="12" t="s">
        <v>1399</v>
      </c>
      <c r="B3879" s="186" t="s">
        <v>10227</v>
      </c>
      <c r="I3879" t="s">
        <v>9715</v>
      </c>
      <c r="J3879" t="s">
        <v>10367</v>
      </c>
      <c r="K3879" t="s">
        <v>10242</v>
      </c>
      <c r="L3879" t="str">
        <f t="shared" si="60"/>
        <v>общ. Раднево, обл. Стара Загора</v>
      </c>
    </row>
    <row r="3880" spans="1:12" x14ac:dyDescent="0.25">
      <c r="A3880" s="12" t="s">
        <v>1398</v>
      </c>
      <c r="B3880" s="186" t="s">
        <v>10227</v>
      </c>
      <c r="I3880" t="s">
        <v>8452</v>
      </c>
      <c r="J3880" t="s">
        <v>10472</v>
      </c>
      <c r="K3880" t="s">
        <v>10246</v>
      </c>
      <c r="L3880" t="str">
        <f t="shared" si="60"/>
        <v>общ. Роман, обл. Враца</v>
      </c>
    </row>
    <row r="3881" spans="1:12" x14ac:dyDescent="0.25">
      <c r="A3881" s="12" t="s">
        <v>1397</v>
      </c>
      <c r="B3881" s="186" t="s">
        <v>10227</v>
      </c>
      <c r="I3881" t="s">
        <v>8453</v>
      </c>
      <c r="J3881" t="s">
        <v>10441</v>
      </c>
      <c r="K3881" t="s">
        <v>10245</v>
      </c>
      <c r="L3881" t="str">
        <f t="shared" si="60"/>
        <v>общ. Тополовград, обл. Хасково</v>
      </c>
    </row>
    <row r="3882" spans="1:12" x14ac:dyDescent="0.25">
      <c r="A3882" s="12" t="s">
        <v>1396</v>
      </c>
      <c r="B3882" s="186" t="s">
        <v>10227</v>
      </c>
      <c r="I3882" t="s">
        <v>8454</v>
      </c>
      <c r="J3882" t="s">
        <v>10336</v>
      </c>
      <c r="K3882" t="s">
        <v>10248</v>
      </c>
      <c r="L3882" t="str">
        <f t="shared" si="60"/>
        <v>общ. Трън, обл. Перник</v>
      </c>
    </row>
    <row r="3883" spans="1:12" x14ac:dyDescent="0.25">
      <c r="A3883" s="12" t="s">
        <v>1394</v>
      </c>
      <c r="B3883" s="186" t="s">
        <v>10227</v>
      </c>
      <c r="I3883" t="s">
        <v>8455</v>
      </c>
      <c r="J3883" t="s">
        <v>10323</v>
      </c>
      <c r="K3883" t="s">
        <v>10234</v>
      </c>
      <c r="L3883" t="str">
        <f t="shared" si="60"/>
        <v>общ. Дряново, обл. Габрово</v>
      </c>
    </row>
    <row r="3884" spans="1:12" x14ac:dyDescent="0.25">
      <c r="A3884" s="12" t="s">
        <v>1395</v>
      </c>
      <c r="B3884" s="186" t="s">
        <v>10227</v>
      </c>
      <c r="I3884" t="s">
        <v>8455</v>
      </c>
      <c r="J3884" t="s">
        <v>10293</v>
      </c>
      <c r="K3884" t="s">
        <v>10241</v>
      </c>
      <c r="L3884" t="str">
        <f t="shared" si="60"/>
        <v>общ. Елена, обл. Велико Търново</v>
      </c>
    </row>
    <row r="3885" spans="1:12" x14ac:dyDescent="0.25">
      <c r="A3885" s="12" t="s">
        <v>1393</v>
      </c>
      <c r="B3885" s="186" t="s">
        <v>10227</v>
      </c>
      <c r="I3885" t="s">
        <v>8456</v>
      </c>
      <c r="J3885" t="s">
        <v>10267</v>
      </c>
      <c r="K3885" t="s">
        <v>10234</v>
      </c>
      <c r="L3885" t="str">
        <f t="shared" si="60"/>
        <v>общ. Трявна, обл. Габрово</v>
      </c>
    </row>
    <row r="3886" spans="1:12" x14ac:dyDescent="0.25">
      <c r="A3886" s="12" t="s">
        <v>1392</v>
      </c>
      <c r="B3886" s="186" t="s">
        <v>10227</v>
      </c>
      <c r="I3886" t="s">
        <v>8457</v>
      </c>
      <c r="J3886" t="s">
        <v>10364</v>
      </c>
      <c r="K3886" t="s">
        <v>10236</v>
      </c>
      <c r="L3886" t="str">
        <f t="shared" si="60"/>
        <v>общ. Средец, обл. Бургас</v>
      </c>
    </row>
    <row r="3887" spans="1:12" x14ac:dyDescent="0.25">
      <c r="A3887" s="12" t="s">
        <v>1391</v>
      </c>
      <c r="B3887" s="186" t="s">
        <v>10227</v>
      </c>
      <c r="I3887" t="s">
        <v>9716</v>
      </c>
      <c r="J3887" t="s">
        <v>10318</v>
      </c>
      <c r="K3887" t="s">
        <v>10248</v>
      </c>
      <c r="L3887" t="str">
        <f t="shared" si="60"/>
        <v>общ. Радомир, обл. Перник</v>
      </c>
    </row>
    <row r="3888" spans="1:12" x14ac:dyDescent="0.25">
      <c r="A3888" s="12" t="s">
        <v>1390</v>
      </c>
      <c r="B3888" s="186" t="s">
        <v>10227</v>
      </c>
      <c r="I3888" t="s">
        <v>8458</v>
      </c>
      <c r="J3888" t="s">
        <v>10525</v>
      </c>
      <c r="K3888" t="s">
        <v>10250</v>
      </c>
      <c r="L3888" t="str">
        <f t="shared" si="60"/>
        <v>общ. Червен бряг, обл. Плевен</v>
      </c>
    </row>
    <row r="3889" spans="1:12" x14ac:dyDescent="0.25">
      <c r="A3889" s="12" t="s">
        <v>1389</v>
      </c>
      <c r="B3889" s="186" t="s">
        <v>9784</v>
      </c>
      <c r="I3889" t="s">
        <v>8459</v>
      </c>
      <c r="J3889" t="s">
        <v>10403</v>
      </c>
      <c r="K3889" t="s">
        <v>10240</v>
      </c>
      <c r="L3889" t="str">
        <f t="shared" si="60"/>
        <v>общ. Ботевград, обл. София</v>
      </c>
    </row>
    <row r="3890" spans="1:12" x14ac:dyDescent="0.25">
      <c r="A3890" s="12" t="s">
        <v>1388</v>
      </c>
      <c r="B3890" s="186" t="s">
        <v>9784</v>
      </c>
      <c r="I3890" t="s">
        <v>8460</v>
      </c>
      <c r="J3890" t="s">
        <v>10286</v>
      </c>
      <c r="K3890" t="s">
        <v>10240</v>
      </c>
      <c r="L3890" t="str">
        <f t="shared" si="60"/>
        <v>общ. Самоков, обл. София</v>
      </c>
    </row>
    <row r="3891" spans="1:12" x14ac:dyDescent="0.25">
      <c r="A3891" s="12" t="s">
        <v>1387</v>
      </c>
      <c r="B3891" s="186" t="s">
        <v>9784</v>
      </c>
      <c r="I3891" t="s">
        <v>8461</v>
      </c>
      <c r="J3891" t="s">
        <v>10349</v>
      </c>
      <c r="K3891" t="s">
        <v>10248</v>
      </c>
      <c r="L3891" t="str">
        <f t="shared" si="60"/>
        <v>общ. Перник, обл. Перник</v>
      </c>
    </row>
    <row r="3892" spans="1:12" x14ac:dyDescent="0.25">
      <c r="A3892" s="12" t="s">
        <v>1386</v>
      </c>
      <c r="B3892" s="186" t="s">
        <v>10227</v>
      </c>
      <c r="I3892" t="s">
        <v>8462</v>
      </c>
      <c r="J3892" t="s">
        <v>10277</v>
      </c>
      <c r="K3892" t="s">
        <v>10240</v>
      </c>
      <c r="L3892" t="str">
        <f t="shared" si="60"/>
        <v>общ. Сливница, обл. София</v>
      </c>
    </row>
    <row r="3893" spans="1:12" x14ac:dyDescent="0.25">
      <c r="A3893" s="12" t="s">
        <v>1385</v>
      </c>
      <c r="B3893" s="186" t="s">
        <v>10227</v>
      </c>
      <c r="I3893" t="s">
        <v>8463</v>
      </c>
      <c r="J3893" t="s">
        <v>10418</v>
      </c>
      <c r="K3893" t="s">
        <v>10242</v>
      </c>
      <c r="L3893" t="str">
        <f t="shared" si="60"/>
        <v>общ. Мъглиж, обл. Стара Загора</v>
      </c>
    </row>
    <row r="3894" spans="1:12" x14ac:dyDescent="0.25">
      <c r="A3894" s="12" t="s">
        <v>1384</v>
      </c>
      <c r="B3894" s="186" t="s">
        <v>9784</v>
      </c>
      <c r="I3894" t="s">
        <v>8947</v>
      </c>
      <c r="J3894" t="s">
        <v>10259</v>
      </c>
      <c r="K3894" t="s">
        <v>10229</v>
      </c>
      <c r="L3894" t="str">
        <f t="shared" si="60"/>
        <v>общ. Ловеч, обл. Ловеч</v>
      </c>
    </row>
    <row r="3895" spans="1:12" x14ac:dyDescent="0.25">
      <c r="A3895" s="12" t="s">
        <v>1383</v>
      </c>
      <c r="B3895" s="186" t="s">
        <v>10227</v>
      </c>
      <c r="I3895" t="s">
        <v>8464</v>
      </c>
      <c r="J3895" t="s">
        <v>10267</v>
      </c>
      <c r="K3895" t="s">
        <v>10234</v>
      </c>
      <c r="L3895" t="str">
        <f t="shared" si="60"/>
        <v>общ. Трявна, обл. Габрово</v>
      </c>
    </row>
    <row r="3896" spans="1:12" x14ac:dyDescent="0.25">
      <c r="A3896" s="12" t="s">
        <v>1382</v>
      </c>
      <c r="B3896" s="186" t="s">
        <v>9784</v>
      </c>
      <c r="I3896" t="s">
        <v>8607</v>
      </c>
      <c r="J3896" t="s">
        <v>10316</v>
      </c>
      <c r="K3896" t="s">
        <v>10252</v>
      </c>
      <c r="L3896" t="str">
        <f t="shared" si="60"/>
        <v>общ. Кюстендил, обл. Кюстендил</v>
      </c>
    </row>
    <row r="3897" spans="1:12" x14ac:dyDescent="0.25">
      <c r="A3897" s="12" t="s">
        <v>1381</v>
      </c>
      <c r="B3897" s="186" t="s">
        <v>10227</v>
      </c>
      <c r="I3897" t="s">
        <v>8465</v>
      </c>
      <c r="J3897" t="s">
        <v>10426</v>
      </c>
      <c r="K3897" t="s">
        <v>10240</v>
      </c>
      <c r="L3897" t="str">
        <f t="shared" si="60"/>
        <v>общ. Годеч, обл. София</v>
      </c>
    </row>
    <row r="3898" spans="1:12" x14ac:dyDescent="0.25">
      <c r="A3898" s="12" t="s">
        <v>1380</v>
      </c>
      <c r="B3898" s="186" t="s">
        <v>10227</v>
      </c>
      <c r="I3898" t="s">
        <v>8466</v>
      </c>
      <c r="J3898" t="s">
        <v>10390</v>
      </c>
      <c r="K3898" t="s">
        <v>10236</v>
      </c>
      <c r="L3898" t="str">
        <f t="shared" si="60"/>
        <v>общ. Руен, обл. Бургас</v>
      </c>
    </row>
    <row r="3899" spans="1:12" x14ac:dyDescent="0.25">
      <c r="A3899" s="12" t="s">
        <v>1379</v>
      </c>
      <c r="B3899" s="186" t="s">
        <v>9784</v>
      </c>
      <c r="I3899" t="s">
        <v>8466</v>
      </c>
      <c r="J3899" t="s">
        <v>10276</v>
      </c>
      <c r="K3899" t="s">
        <v>10239</v>
      </c>
      <c r="L3899" t="str">
        <f t="shared" si="60"/>
        <v>общ. Търговище, обл. Търговище</v>
      </c>
    </row>
    <row r="3900" spans="1:12" x14ac:dyDescent="0.25">
      <c r="A3900" s="12" t="s">
        <v>1378</v>
      </c>
      <c r="B3900" s="186" t="s">
        <v>10227</v>
      </c>
      <c r="I3900" t="s">
        <v>8467</v>
      </c>
      <c r="J3900" t="s">
        <v>10319</v>
      </c>
      <c r="K3900" t="s">
        <v>10243</v>
      </c>
      <c r="L3900" t="str">
        <f t="shared" si="60"/>
        <v>общ. Хитрино, обл. Шумен</v>
      </c>
    </row>
    <row r="3901" spans="1:12" x14ac:dyDescent="0.25">
      <c r="A3901" s="12" t="s">
        <v>1377</v>
      </c>
      <c r="B3901" s="186" t="s">
        <v>10227</v>
      </c>
      <c r="I3901" t="s">
        <v>8468</v>
      </c>
      <c r="J3901" t="s">
        <v>10421</v>
      </c>
      <c r="K3901" t="s">
        <v>10251</v>
      </c>
      <c r="L3901" t="str">
        <f t="shared" si="60"/>
        <v>общ. Вълчедръм, обл. Монтана</v>
      </c>
    </row>
    <row r="3902" spans="1:12" x14ac:dyDescent="0.25">
      <c r="A3902" s="12" t="s">
        <v>1376</v>
      </c>
      <c r="B3902" s="186" t="s">
        <v>9784</v>
      </c>
      <c r="I3902" t="s">
        <v>8468</v>
      </c>
      <c r="J3902" t="s">
        <v>10329</v>
      </c>
      <c r="K3902" t="s">
        <v>10254</v>
      </c>
      <c r="L3902" t="str">
        <f t="shared" si="60"/>
        <v>общ. Разград, обл. Разград</v>
      </c>
    </row>
    <row r="3903" spans="1:12" x14ac:dyDescent="0.25">
      <c r="A3903" s="12" t="s">
        <v>1374</v>
      </c>
      <c r="B3903" s="186" t="s">
        <v>10227</v>
      </c>
      <c r="I3903" t="s">
        <v>8469</v>
      </c>
      <c r="J3903" t="s">
        <v>10407</v>
      </c>
      <c r="K3903" t="s">
        <v>10235</v>
      </c>
      <c r="L3903" t="str">
        <f t="shared" si="60"/>
        <v>общ. Дулово, обл. Силистра</v>
      </c>
    </row>
    <row r="3904" spans="1:12" x14ac:dyDescent="0.25">
      <c r="A3904" s="12" t="s">
        <v>1375</v>
      </c>
      <c r="B3904" s="186" t="s">
        <v>10227</v>
      </c>
      <c r="I3904" t="s">
        <v>8469</v>
      </c>
      <c r="J3904" t="s">
        <v>10416</v>
      </c>
      <c r="K3904" t="s">
        <v>10244</v>
      </c>
      <c r="L3904" t="str">
        <f t="shared" si="60"/>
        <v>общ. Елхово, обл. Ямбол</v>
      </c>
    </row>
    <row r="3905" spans="1:12" x14ac:dyDescent="0.25">
      <c r="A3905" s="12" t="s">
        <v>1372</v>
      </c>
      <c r="B3905" s="186" t="s">
        <v>10227</v>
      </c>
      <c r="I3905" t="s">
        <v>8470</v>
      </c>
      <c r="J3905" t="s">
        <v>10382</v>
      </c>
      <c r="K3905" t="s">
        <v>10233</v>
      </c>
      <c r="L3905" t="str">
        <f t="shared" si="60"/>
        <v>общ. Белослав, обл. Варна</v>
      </c>
    </row>
    <row r="3906" spans="1:12" x14ac:dyDescent="0.25">
      <c r="A3906" s="12" t="s">
        <v>1373</v>
      </c>
      <c r="B3906" s="186" t="s">
        <v>10227</v>
      </c>
      <c r="I3906" t="s">
        <v>8470</v>
      </c>
      <c r="J3906" t="s">
        <v>10294</v>
      </c>
      <c r="K3906" t="s">
        <v>10242</v>
      </c>
      <c r="L3906" t="str">
        <f t="shared" ref="L3906:L3969" si="61">+J3906&amp;", "&amp;K3906</f>
        <v>общ. Гълъбово, обл. Стара Загора</v>
      </c>
    </row>
    <row r="3907" spans="1:12" x14ac:dyDescent="0.25">
      <c r="A3907" s="12" t="s">
        <v>1371</v>
      </c>
      <c r="B3907" s="186" t="s">
        <v>10227</v>
      </c>
      <c r="I3907" t="s">
        <v>8471</v>
      </c>
      <c r="J3907" t="s">
        <v>10292</v>
      </c>
      <c r="K3907" t="s">
        <v>10239</v>
      </c>
      <c r="L3907" t="str">
        <f t="shared" si="61"/>
        <v>общ. Антоново, обл. Търговище</v>
      </c>
    </row>
    <row r="3908" spans="1:12" x14ac:dyDescent="0.25">
      <c r="A3908" s="12" t="s">
        <v>1370</v>
      </c>
      <c r="B3908" s="186" t="s">
        <v>10227</v>
      </c>
      <c r="I3908" t="s">
        <v>8472</v>
      </c>
      <c r="J3908" t="s">
        <v>10446</v>
      </c>
      <c r="K3908" t="s">
        <v>10230</v>
      </c>
      <c r="L3908" t="str">
        <f t="shared" si="61"/>
        <v>общ. Струмяни, обл. Благоевград</v>
      </c>
    </row>
    <row r="3909" spans="1:12" x14ac:dyDescent="0.25">
      <c r="A3909" s="12" t="s">
        <v>1369</v>
      </c>
      <c r="B3909" s="186" t="s">
        <v>10227</v>
      </c>
      <c r="I3909" t="s">
        <v>8474</v>
      </c>
      <c r="J3909" t="s">
        <v>10450</v>
      </c>
      <c r="K3909" t="s">
        <v>10240</v>
      </c>
      <c r="L3909" t="str">
        <f t="shared" si="61"/>
        <v>общ. Правец, обл. София</v>
      </c>
    </row>
    <row r="3910" spans="1:12" x14ac:dyDescent="0.25">
      <c r="A3910" s="12" t="s">
        <v>1368</v>
      </c>
      <c r="B3910" s="186" t="s">
        <v>10227</v>
      </c>
      <c r="I3910" t="s">
        <v>9717</v>
      </c>
      <c r="J3910" t="s">
        <v>10342</v>
      </c>
      <c r="K3910" t="s">
        <v>10230</v>
      </c>
      <c r="L3910" t="str">
        <f t="shared" si="61"/>
        <v>общ. Разлог, обл. Благоевград</v>
      </c>
    </row>
    <row r="3911" spans="1:12" x14ac:dyDescent="0.25">
      <c r="A3911" s="12" t="s">
        <v>1367</v>
      </c>
      <c r="B3911" s="186" t="s">
        <v>10227</v>
      </c>
      <c r="I3911" t="s">
        <v>8475</v>
      </c>
      <c r="J3911" t="s">
        <v>10466</v>
      </c>
      <c r="K3911" t="s">
        <v>10241</v>
      </c>
      <c r="L3911" t="str">
        <f t="shared" si="61"/>
        <v>общ. Златарица, обл. Велико Търново</v>
      </c>
    </row>
    <row r="3912" spans="1:12" x14ac:dyDescent="0.25">
      <c r="A3912" s="12" t="s">
        <v>1366</v>
      </c>
      <c r="B3912" s="186" t="s">
        <v>9784</v>
      </c>
      <c r="I3912" t="s">
        <v>8476</v>
      </c>
      <c r="J3912" t="s">
        <v>10445</v>
      </c>
      <c r="K3912" t="s">
        <v>10245</v>
      </c>
      <c r="L3912" t="str">
        <f t="shared" si="61"/>
        <v>общ. Свиленград, обл. Хасково</v>
      </c>
    </row>
    <row r="3913" spans="1:12" x14ac:dyDescent="0.25">
      <c r="A3913" s="12" t="s">
        <v>1365</v>
      </c>
      <c r="B3913" s="186" t="s">
        <v>9784</v>
      </c>
      <c r="I3913" t="s">
        <v>8477</v>
      </c>
      <c r="J3913" t="s">
        <v>10502</v>
      </c>
      <c r="K3913" t="s">
        <v>10241</v>
      </c>
      <c r="L3913" t="str">
        <f t="shared" si="61"/>
        <v>общ. Велико Търново, обл. Велико Търново</v>
      </c>
    </row>
    <row r="3914" spans="1:12" x14ac:dyDescent="0.25">
      <c r="A3914" s="12" t="s">
        <v>1364</v>
      </c>
      <c r="B3914" s="186" t="s">
        <v>10227</v>
      </c>
      <c r="I3914" t="s">
        <v>8478</v>
      </c>
      <c r="J3914" t="s">
        <v>10371</v>
      </c>
      <c r="K3914" t="s">
        <v>10254</v>
      </c>
      <c r="L3914" t="str">
        <f t="shared" si="61"/>
        <v>общ. Исперих, обл. Разград</v>
      </c>
    </row>
    <row r="3915" spans="1:12" x14ac:dyDescent="0.25">
      <c r="A3915" s="12" t="s">
        <v>1363</v>
      </c>
      <c r="B3915" s="186" t="s">
        <v>9784</v>
      </c>
      <c r="I3915" t="s">
        <v>8479</v>
      </c>
      <c r="J3915" t="s">
        <v>10400</v>
      </c>
      <c r="K3915" t="s">
        <v>10245</v>
      </c>
      <c r="L3915" t="str">
        <f t="shared" si="61"/>
        <v>общ. Димитровград, обл. Хасково</v>
      </c>
    </row>
    <row r="3916" spans="1:12" x14ac:dyDescent="0.25">
      <c r="A3916" s="12" t="s">
        <v>1361</v>
      </c>
      <c r="B3916" s="186" t="s">
        <v>9784</v>
      </c>
      <c r="I3916" t="s">
        <v>8480</v>
      </c>
      <c r="J3916" t="s">
        <v>10288</v>
      </c>
      <c r="K3916" t="s">
        <v>10234</v>
      </c>
      <c r="L3916" t="str">
        <f t="shared" si="61"/>
        <v>общ. Габрово, обл. Габрово</v>
      </c>
    </row>
    <row r="3917" spans="1:12" x14ac:dyDescent="0.25">
      <c r="A3917" s="12" t="s">
        <v>1362</v>
      </c>
      <c r="B3917" s="186" t="s">
        <v>10227</v>
      </c>
      <c r="I3917" t="s">
        <v>8480</v>
      </c>
      <c r="J3917" t="s">
        <v>10293</v>
      </c>
      <c r="K3917" t="s">
        <v>10241</v>
      </c>
      <c r="L3917" t="str">
        <f t="shared" si="61"/>
        <v>общ. Елена, обл. Велико Търново</v>
      </c>
    </row>
    <row r="3918" spans="1:12" x14ac:dyDescent="0.25">
      <c r="A3918" s="12" t="s">
        <v>1360</v>
      </c>
      <c r="B3918" s="186" t="s">
        <v>10227</v>
      </c>
      <c r="I3918" t="s">
        <v>8481</v>
      </c>
      <c r="J3918" t="s">
        <v>10267</v>
      </c>
      <c r="K3918" t="s">
        <v>10234</v>
      </c>
      <c r="L3918" t="str">
        <f t="shared" si="61"/>
        <v>общ. Трявна, обл. Габрово</v>
      </c>
    </row>
    <row r="3919" spans="1:12" x14ac:dyDescent="0.25">
      <c r="A3919" s="12" t="s">
        <v>1359</v>
      </c>
      <c r="B3919" s="186" t="s">
        <v>9784</v>
      </c>
      <c r="I3919" t="s">
        <v>8482</v>
      </c>
      <c r="J3919" t="s">
        <v>10286</v>
      </c>
      <c r="K3919" t="s">
        <v>10240</v>
      </c>
      <c r="L3919" t="str">
        <f t="shared" si="61"/>
        <v>общ. Самоков, обл. София</v>
      </c>
    </row>
    <row r="3920" spans="1:12" x14ac:dyDescent="0.25">
      <c r="A3920" s="12" t="s">
        <v>1358</v>
      </c>
      <c r="B3920" s="186" t="s">
        <v>10227</v>
      </c>
      <c r="I3920" t="s">
        <v>8483</v>
      </c>
      <c r="J3920" t="s">
        <v>10352</v>
      </c>
      <c r="K3920" t="s">
        <v>10246</v>
      </c>
      <c r="L3920" t="str">
        <f t="shared" si="61"/>
        <v>общ. Криводол, обл. Враца</v>
      </c>
    </row>
    <row r="3921" spans="1:12" x14ac:dyDescent="0.25">
      <c r="A3921" s="12" t="s">
        <v>1357</v>
      </c>
      <c r="B3921" s="186" t="s">
        <v>10227</v>
      </c>
      <c r="I3921" t="s">
        <v>8484</v>
      </c>
      <c r="J3921" t="s">
        <v>10478</v>
      </c>
      <c r="K3921" t="s">
        <v>10248</v>
      </c>
      <c r="L3921" t="str">
        <f t="shared" si="61"/>
        <v>общ. Ковачевци, обл. Перник</v>
      </c>
    </row>
    <row r="3922" spans="1:12" x14ac:dyDescent="0.25">
      <c r="A3922" s="12" t="s">
        <v>1355</v>
      </c>
      <c r="B3922" s="186" t="s">
        <v>10227</v>
      </c>
      <c r="I3922" t="s">
        <v>8485</v>
      </c>
      <c r="J3922" t="s">
        <v>10277</v>
      </c>
      <c r="K3922" t="s">
        <v>10240</v>
      </c>
      <c r="L3922" t="str">
        <f t="shared" si="61"/>
        <v>общ. Сливница, обл. София</v>
      </c>
    </row>
    <row r="3923" spans="1:12" x14ac:dyDescent="0.25">
      <c r="A3923" s="12" t="s">
        <v>1356</v>
      </c>
      <c r="B3923" s="186" t="s">
        <v>10227</v>
      </c>
      <c r="I3923" t="s">
        <v>8485</v>
      </c>
      <c r="J3923" t="s">
        <v>10525</v>
      </c>
      <c r="K3923" t="s">
        <v>10250</v>
      </c>
      <c r="L3923" t="str">
        <f t="shared" si="61"/>
        <v>общ. Червен бряг, обл. Плевен</v>
      </c>
    </row>
    <row r="3924" spans="1:12" x14ac:dyDescent="0.25">
      <c r="A3924" s="12" t="s">
        <v>1354</v>
      </c>
      <c r="B3924" s="186" t="s">
        <v>10227</v>
      </c>
      <c r="I3924" t="s">
        <v>8486</v>
      </c>
      <c r="J3924" t="s">
        <v>10430</v>
      </c>
      <c r="K3924" t="s">
        <v>10230</v>
      </c>
      <c r="L3924" t="str">
        <f t="shared" si="61"/>
        <v>общ. Симитли, обл. Благоевград</v>
      </c>
    </row>
    <row r="3925" spans="1:12" x14ac:dyDescent="0.25">
      <c r="A3925" s="12" t="s">
        <v>1353</v>
      </c>
      <c r="B3925" s="186" t="s">
        <v>10227</v>
      </c>
      <c r="I3925" t="s">
        <v>8487</v>
      </c>
      <c r="J3925" t="s">
        <v>10326</v>
      </c>
      <c r="K3925" t="s">
        <v>10237</v>
      </c>
      <c r="L3925" t="str">
        <f t="shared" si="61"/>
        <v>общ. Брегово, обл. Видин</v>
      </c>
    </row>
    <row r="3926" spans="1:12" x14ac:dyDescent="0.25">
      <c r="A3926" s="12" t="s">
        <v>1352</v>
      </c>
      <c r="B3926" s="186" t="s">
        <v>9784</v>
      </c>
      <c r="I3926" t="s">
        <v>8487</v>
      </c>
      <c r="J3926" t="s">
        <v>10523</v>
      </c>
      <c r="K3926" t="s">
        <v>10242</v>
      </c>
      <c r="L3926" t="str">
        <f t="shared" si="61"/>
        <v>общ. Стара Загора, обл. Стара Загора</v>
      </c>
    </row>
    <row r="3927" spans="1:12" x14ac:dyDescent="0.25">
      <c r="A3927" s="12" t="s">
        <v>1351</v>
      </c>
      <c r="B3927" s="186" t="s">
        <v>10227</v>
      </c>
      <c r="I3927" t="s">
        <v>9718</v>
      </c>
      <c r="J3927" t="s">
        <v>10475</v>
      </c>
      <c r="K3927" t="s">
        <v>10228</v>
      </c>
      <c r="L3927" t="str">
        <f t="shared" si="61"/>
        <v>общ. Ракитово, обл. Пазарджик</v>
      </c>
    </row>
    <row r="3928" spans="1:12" x14ac:dyDescent="0.25">
      <c r="A3928" s="12" t="s">
        <v>1350</v>
      </c>
      <c r="B3928" s="186" t="s">
        <v>9784</v>
      </c>
      <c r="I3928" t="s">
        <v>8488</v>
      </c>
      <c r="J3928" t="s">
        <v>10270</v>
      </c>
      <c r="K3928" t="s">
        <v>10236</v>
      </c>
      <c r="L3928" t="str">
        <f t="shared" si="61"/>
        <v>общ. Айтос, обл. Бургас</v>
      </c>
    </row>
    <row r="3929" spans="1:12" x14ac:dyDescent="0.25">
      <c r="A3929" s="12" t="s">
        <v>1349</v>
      </c>
      <c r="B3929" s="186" t="s">
        <v>9784</v>
      </c>
      <c r="I3929" t="s">
        <v>8489</v>
      </c>
      <c r="J3929" t="s">
        <v>10307</v>
      </c>
      <c r="K3929" t="s">
        <v>10236</v>
      </c>
      <c r="L3929" t="str">
        <f t="shared" si="61"/>
        <v>общ. Карнобат, обл. Бургас</v>
      </c>
    </row>
    <row r="3930" spans="1:12" x14ac:dyDescent="0.25">
      <c r="A3930" s="12" t="s">
        <v>1348</v>
      </c>
      <c r="B3930" s="186" t="s">
        <v>10227</v>
      </c>
      <c r="I3930" t="s">
        <v>8490</v>
      </c>
      <c r="J3930" t="s">
        <v>10456</v>
      </c>
      <c r="K3930" t="s">
        <v>10237</v>
      </c>
      <c r="L3930" t="str">
        <f t="shared" si="61"/>
        <v>общ. Макреш, обл. Видин</v>
      </c>
    </row>
    <row r="3931" spans="1:12" x14ac:dyDescent="0.25">
      <c r="A3931" s="12" t="s">
        <v>1347</v>
      </c>
      <c r="B3931" s="186" t="s">
        <v>10227</v>
      </c>
      <c r="I3931" t="s">
        <v>8491</v>
      </c>
      <c r="J3931" t="s">
        <v>10443</v>
      </c>
      <c r="K3931" t="s">
        <v>10252</v>
      </c>
      <c r="L3931" t="str">
        <f t="shared" si="61"/>
        <v>общ. Невестино, обл. Кюстендил</v>
      </c>
    </row>
    <row r="3932" spans="1:12" x14ac:dyDescent="0.25">
      <c r="A3932" s="12" t="s">
        <v>1346</v>
      </c>
      <c r="B3932" s="186" t="s">
        <v>9784</v>
      </c>
      <c r="I3932" t="s">
        <v>8491</v>
      </c>
      <c r="J3932" t="s">
        <v>10389</v>
      </c>
      <c r="K3932" t="s">
        <v>10249</v>
      </c>
      <c r="L3932" t="str">
        <f t="shared" si="61"/>
        <v>общ. Сливен, обл. Сливен</v>
      </c>
    </row>
    <row r="3933" spans="1:12" x14ac:dyDescent="0.25">
      <c r="A3933" s="12" t="s">
        <v>1343</v>
      </c>
      <c r="B3933" s="186" t="s">
        <v>10227</v>
      </c>
      <c r="I3933" t="s">
        <v>8492</v>
      </c>
      <c r="J3933" t="s">
        <v>10362</v>
      </c>
      <c r="K3933" t="s">
        <v>10231</v>
      </c>
      <c r="L3933" t="str">
        <f t="shared" si="61"/>
        <v>общ. Каварна, обл. Добрич</v>
      </c>
    </row>
    <row r="3934" spans="1:12" x14ac:dyDescent="0.25">
      <c r="A3934" s="12" t="s">
        <v>1344</v>
      </c>
      <c r="B3934" s="186" t="s">
        <v>9784</v>
      </c>
      <c r="I3934" t="s">
        <v>8492</v>
      </c>
      <c r="J3934" t="s">
        <v>10329</v>
      </c>
      <c r="K3934" t="s">
        <v>10254</v>
      </c>
      <c r="L3934" t="str">
        <f t="shared" si="61"/>
        <v>общ. Разград, обл. Разград</v>
      </c>
    </row>
    <row r="3935" spans="1:12" x14ac:dyDescent="0.25">
      <c r="A3935" s="12" t="s">
        <v>1345</v>
      </c>
      <c r="B3935" s="186" t="s">
        <v>10227</v>
      </c>
      <c r="I3935" t="s">
        <v>8492</v>
      </c>
      <c r="J3935" t="s">
        <v>10379</v>
      </c>
      <c r="K3935" t="s">
        <v>10247</v>
      </c>
      <c r="L3935" t="str">
        <f t="shared" si="61"/>
        <v>общ. Раковски, обл. Пловдив</v>
      </c>
    </row>
    <row r="3936" spans="1:12" x14ac:dyDescent="0.25">
      <c r="A3936" s="12" t="s">
        <v>1342</v>
      </c>
      <c r="B3936" s="186" t="s">
        <v>10227</v>
      </c>
      <c r="I3936" t="s">
        <v>8493</v>
      </c>
      <c r="J3936" t="s">
        <v>10340</v>
      </c>
      <c r="K3936" t="s">
        <v>10236</v>
      </c>
      <c r="L3936" t="str">
        <f t="shared" si="61"/>
        <v>общ. Несебър, обл. Бургас</v>
      </c>
    </row>
    <row r="3937" spans="1:12" x14ac:dyDescent="0.25">
      <c r="A3937" s="12" t="s">
        <v>1341</v>
      </c>
      <c r="B3937" s="186" t="s">
        <v>9784</v>
      </c>
      <c r="I3937" t="s">
        <v>8494</v>
      </c>
      <c r="J3937" t="s">
        <v>10355</v>
      </c>
      <c r="K3937" t="s">
        <v>10250</v>
      </c>
      <c r="L3937" t="str">
        <f t="shared" si="61"/>
        <v>общ. Плевен, обл. Плевен</v>
      </c>
    </row>
    <row r="3938" spans="1:12" x14ac:dyDescent="0.25">
      <c r="A3938" s="12" t="s">
        <v>1340</v>
      </c>
      <c r="B3938" s="186" t="s">
        <v>10227</v>
      </c>
      <c r="I3938" t="s">
        <v>8495</v>
      </c>
      <c r="J3938" t="s">
        <v>10267</v>
      </c>
      <c r="K3938" t="s">
        <v>10234</v>
      </c>
      <c r="L3938" t="str">
        <f t="shared" si="61"/>
        <v>общ. Трявна, обл. Габрово</v>
      </c>
    </row>
    <row r="3939" spans="1:12" x14ac:dyDescent="0.25">
      <c r="A3939" s="12" t="s">
        <v>1339</v>
      </c>
      <c r="B3939" s="186" t="s">
        <v>10227</v>
      </c>
      <c r="I3939" t="s">
        <v>8496</v>
      </c>
      <c r="J3939" t="s">
        <v>10293</v>
      </c>
      <c r="K3939" t="s">
        <v>10241</v>
      </c>
      <c r="L3939" t="str">
        <f t="shared" si="61"/>
        <v>общ. Елена, обл. Велико Търново</v>
      </c>
    </row>
    <row r="3940" spans="1:12" x14ac:dyDescent="0.25">
      <c r="A3940" s="12" t="s">
        <v>1338</v>
      </c>
      <c r="B3940" s="186" t="s">
        <v>10227</v>
      </c>
      <c r="I3940" t="s">
        <v>8497</v>
      </c>
      <c r="J3940" t="s">
        <v>10310</v>
      </c>
      <c r="K3940" t="s">
        <v>10232</v>
      </c>
      <c r="L3940" t="str">
        <f t="shared" si="61"/>
        <v>общ. Момчилград, обл. Кърджали</v>
      </c>
    </row>
    <row r="3941" spans="1:12" x14ac:dyDescent="0.25">
      <c r="A3941" s="12" t="s">
        <v>1337</v>
      </c>
      <c r="B3941" s="186" t="s">
        <v>9784</v>
      </c>
      <c r="I3941" t="s">
        <v>8497</v>
      </c>
      <c r="J3941" t="s">
        <v>10276</v>
      </c>
      <c r="K3941" t="s">
        <v>10239</v>
      </c>
      <c r="L3941" t="str">
        <f t="shared" si="61"/>
        <v>общ. Търговище, обл. Търговище</v>
      </c>
    </row>
    <row r="3942" spans="1:12" x14ac:dyDescent="0.25">
      <c r="A3942" s="12" t="s">
        <v>1336</v>
      </c>
      <c r="B3942" s="186" t="s">
        <v>10227</v>
      </c>
      <c r="I3942" t="s">
        <v>8498</v>
      </c>
      <c r="J3942" t="s">
        <v>10265</v>
      </c>
      <c r="K3942" t="s">
        <v>10232</v>
      </c>
      <c r="L3942" t="str">
        <f t="shared" si="61"/>
        <v>общ. Крумовград, обл. Кърджали</v>
      </c>
    </row>
    <row r="3943" spans="1:12" x14ac:dyDescent="0.25">
      <c r="A3943" s="12" t="s">
        <v>1335</v>
      </c>
      <c r="B3943" s="186" t="s">
        <v>9784</v>
      </c>
      <c r="I3943" t="s">
        <v>8499</v>
      </c>
      <c r="J3943" t="s">
        <v>10316</v>
      </c>
      <c r="K3943" t="s">
        <v>10252</v>
      </c>
      <c r="L3943" t="str">
        <f t="shared" si="61"/>
        <v>общ. Кюстендил, обл. Кюстендил</v>
      </c>
    </row>
    <row r="3944" spans="1:12" x14ac:dyDescent="0.25">
      <c r="A3944" s="12" t="s">
        <v>1334</v>
      </c>
      <c r="B3944" s="186" t="s">
        <v>9784</v>
      </c>
      <c r="I3944" t="s">
        <v>8500</v>
      </c>
      <c r="J3944" t="s">
        <v>10269</v>
      </c>
      <c r="K3944" t="s">
        <v>10232</v>
      </c>
      <c r="L3944" t="str">
        <f t="shared" si="61"/>
        <v>общ. Кърджали, обл. Кърджали</v>
      </c>
    </row>
    <row r="3945" spans="1:12" x14ac:dyDescent="0.25">
      <c r="A3945" s="12" t="s">
        <v>1333</v>
      </c>
      <c r="B3945" s="186" t="s">
        <v>10227</v>
      </c>
      <c r="I3945" t="s">
        <v>8501</v>
      </c>
      <c r="J3945" t="s">
        <v>10336</v>
      </c>
      <c r="K3945" t="s">
        <v>10248</v>
      </c>
      <c r="L3945" t="str">
        <f t="shared" si="61"/>
        <v>общ. Трън, обл. Перник</v>
      </c>
    </row>
    <row r="3946" spans="1:12" x14ac:dyDescent="0.25">
      <c r="A3946" s="12" t="s">
        <v>1332</v>
      </c>
      <c r="B3946" s="186" t="s">
        <v>9784</v>
      </c>
      <c r="I3946" t="s">
        <v>8502</v>
      </c>
      <c r="J3946" t="s">
        <v>10349</v>
      </c>
      <c r="K3946" t="s">
        <v>10248</v>
      </c>
      <c r="L3946" t="str">
        <f t="shared" si="61"/>
        <v>общ. Перник, обл. Перник</v>
      </c>
    </row>
    <row r="3947" spans="1:12" x14ac:dyDescent="0.25">
      <c r="A3947" s="12" t="s">
        <v>1331</v>
      </c>
      <c r="B3947" s="186" t="s">
        <v>10227</v>
      </c>
      <c r="I3947" t="s">
        <v>8503</v>
      </c>
      <c r="J3947" t="s">
        <v>10308</v>
      </c>
      <c r="K3947" t="s">
        <v>10251</v>
      </c>
      <c r="L3947" t="str">
        <f t="shared" si="61"/>
        <v>общ. Медковец, обл. Монтана</v>
      </c>
    </row>
    <row r="3948" spans="1:12" x14ac:dyDescent="0.25">
      <c r="A3948" s="12" t="s">
        <v>1330</v>
      </c>
      <c r="B3948" s="186" t="s">
        <v>10227</v>
      </c>
      <c r="I3948" t="s">
        <v>8504</v>
      </c>
      <c r="J3948" t="s">
        <v>10297</v>
      </c>
      <c r="K3948" t="s">
        <v>10232</v>
      </c>
      <c r="L3948" t="str">
        <f t="shared" si="61"/>
        <v>общ. Кирково, обл. Кърджали</v>
      </c>
    </row>
    <row r="3949" spans="1:12" x14ac:dyDescent="0.25">
      <c r="A3949" s="12" t="s">
        <v>1329</v>
      </c>
      <c r="B3949" s="186" t="s">
        <v>9784</v>
      </c>
      <c r="I3949" t="s">
        <v>8505</v>
      </c>
      <c r="J3949" t="s">
        <v>10288</v>
      </c>
      <c r="K3949" t="s">
        <v>10234</v>
      </c>
      <c r="L3949" t="str">
        <f t="shared" si="61"/>
        <v>общ. Габрово, обл. Габрово</v>
      </c>
    </row>
    <row r="3950" spans="1:12" x14ac:dyDescent="0.25">
      <c r="A3950" s="12" t="s">
        <v>1328</v>
      </c>
      <c r="B3950" s="186" t="s">
        <v>9784</v>
      </c>
      <c r="I3950" t="s">
        <v>8506</v>
      </c>
      <c r="J3950" t="s">
        <v>10288</v>
      </c>
      <c r="K3950" t="s">
        <v>10234</v>
      </c>
      <c r="L3950" t="str">
        <f t="shared" si="61"/>
        <v>общ. Габрово, обл. Габрово</v>
      </c>
    </row>
    <row r="3951" spans="1:12" x14ac:dyDescent="0.25">
      <c r="A3951" s="12" t="s">
        <v>1327</v>
      </c>
      <c r="B3951" s="186" t="s">
        <v>10227</v>
      </c>
      <c r="I3951" t="s">
        <v>8507</v>
      </c>
      <c r="J3951" t="s">
        <v>10267</v>
      </c>
      <c r="K3951" t="s">
        <v>10234</v>
      </c>
      <c r="L3951" t="str">
        <f t="shared" si="61"/>
        <v>общ. Трявна, обл. Габрово</v>
      </c>
    </row>
    <row r="3952" spans="1:12" x14ac:dyDescent="0.25">
      <c r="A3952" s="12" t="s">
        <v>1326</v>
      </c>
      <c r="B3952" s="186" t="s">
        <v>9784</v>
      </c>
      <c r="I3952" t="s">
        <v>8508</v>
      </c>
      <c r="J3952" t="s">
        <v>10502</v>
      </c>
      <c r="K3952" t="s">
        <v>10241</v>
      </c>
      <c r="L3952" t="str">
        <f t="shared" si="61"/>
        <v>общ. Велико Търново, обл. Велико Търново</v>
      </c>
    </row>
    <row r="3953" spans="1:12" x14ac:dyDescent="0.25">
      <c r="A3953" s="12" t="s">
        <v>1325</v>
      </c>
      <c r="B3953" s="186" t="s">
        <v>10227</v>
      </c>
      <c r="I3953" t="s">
        <v>8509</v>
      </c>
      <c r="J3953" t="s">
        <v>10443</v>
      </c>
      <c r="K3953" t="s">
        <v>10252</v>
      </c>
      <c r="L3953" t="str">
        <f t="shared" si="61"/>
        <v>общ. Невестино, обл. Кюстендил</v>
      </c>
    </row>
    <row r="3954" spans="1:12" x14ac:dyDescent="0.25">
      <c r="A3954" s="12" t="s">
        <v>1324</v>
      </c>
      <c r="B3954" s="186" t="s">
        <v>9784</v>
      </c>
      <c r="I3954" t="s">
        <v>8510</v>
      </c>
      <c r="J3954" t="s">
        <v>10403</v>
      </c>
      <c r="K3954" t="s">
        <v>10240</v>
      </c>
      <c r="L3954" t="str">
        <f t="shared" si="61"/>
        <v>общ. Ботевград, обл. София</v>
      </c>
    </row>
    <row r="3955" spans="1:12" x14ac:dyDescent="0.25">
      <c r="A3955" s="12" t="s">
        <v>1323</v>
      </c>
      <c r="B3955" s="186" t="s">
        <v>10227</v>
      </c>
      <c r="I3955" t="s">
        <v>8511</v>
      </c>
      <c r="J3955" t="s">
        <v>10267</v>
      </c>
      <c r="K3955" t="s">
        <v>10234</v>
      </c>
      <c r="L3955" t="str">
        <f t="shared" si="61"/>
        <v>общ. Трявна, обл. Габрово</v>
      </c>
    </row>
    <row r="3956" spans="1:12" x14ac:dyDescent="0.25">
      <c r="A3956" s="12" t="s">
        <v>1322</v>
      </c>
      <c r="B3956" s="186" t="s">
        <v>10227</v>
      </c>
      <c r="I3956" t="s">
        <v>8512</v>
      </c>
      <c r="J3956" t="s">
        <v>10333</v>
      </c>
      <c r="K3956" t="s">
        <v>10251</v>
      </c>
      <c r="L3956" t="str">
        <f t="shared" si="61"/>
        <v>общ. Берковица, обл. Монтана</v>
      </c>
    </row>
    <row r="3957" spans="1:12" x14ac:dyDescent="0.25">
      <c r="A3957" s="12" t="s">
        <v>1321</v>
      </c>
      <c r="B3957" s="186" t="s">
        <v>10227</v>
      </c>
      <c r="I3957" t="s">
        <v>8513</v>
      </c>
      <c r="J3957" t="s">
        <v>10293</v>
      </c>
      <c r="K3957" t="s">
        <v>10241</v>
      </c>
      <c r="L3957" t="str">
        <f t="shared" si="61"/>
        <v>общ. Елена, обл. Велико Търново</v>
      </c>
    </row>
    <row r="3958" spans="1:12" x14ac:dyDescent="0.25">
      <c r="A3958" s="12" t="s">
        <v>1320</v>
      </c>
      <c r="B3958" s="186" t="s">
        <v>10227</v>
      </c>
      <c r="I3958" t="s">
        <v>8514</v>
      </c>
      <c r="J3958" t="s">
        <v>10378</v>
      </c>
      <c r="K3958" t="s">
        <v>10237</v>
      </c>
      <c r="L3958" t="str">
        <f t="shared" si="61"/>
        <v>общ. Белоградчик, обл. Видин</v>
      </c>
    </row>
    <row r="3959" spans="1:12" x14ac:dyDescent="0.25">
      <c r="A3959" s="12" t="s">
        <v>1319</v>
      </c>
      <c r="B3959" s="186" t="s">
        <v>10227</v>
      </c>
      <c r="I3959" t="s">
        <v>8514</v>
      </c>
      <c r="J3959" t="s">
        <v>10386</v>
      </c>
      <c r="K3959" t="s">
        <v>10240</v>
      </c>
      <c r="L3959" t="str">
        <f t="shared" si="61"/>
        <v>общ. Драгоман, обл. София</v>
      </c>
    </row>
    <row r="3960" spans="1:12" x14ac:dyDescent="0.25">
      <c r="A3960" s="12" t="s">
        <v>1318</v>
      </c>
      <c r="B3960" s="186" t="s">
        <v>10227</v>
      </c>
      <c r="I3960" t="s">
        <v>8515</v>
      </c>
      <c r="J3960" t="s">
        <v>10387</v>
      </c>
      <c r="K3960" t="s">
        <v>10248</v>
      </c>
      <c r="L3960" t="str">
        <f t="shared" si="61"/>
        <v>общ. Земен, обл. Перник</v>
      </c>
    </row>
    <row r="3961" spans="1:12" x14ac:dyDescent="0.25">
      <c r="A3961" s="12" t="s">
        <v>1317</v>
      </c>
      <c r="B3961" s="186" t="s">
        <v>10227</v>
      </c>
      <c r="I3961" t="s">
        <v>8516</v>
      </c>
      <c r="J3961" t="s">
        <v>10293</v>
      </c>
      <c r="K3961" t="s">
        <v>10241</v>
      </c>
      <c r="L3961" t="str">
        <f t="shared" si="61"/>
        <v>общ. Елена, обл. Велико Търново</v>
      </c>
    </row>
    <row r="3962" spans="1:12" x14ac:dyDescent="0.25">
      <c r="A3962" s="12" t="s">
        <v>1316</v>
      </c>
      <c r="B3962" s="186" t="s">
        <v>10227</v>
      </c>
      <c r="I3962" t="s">
        <v>8517</v>
      </c>
      <c r="J3962" t="s">
        <v>10298</v>
      </c>
      <c r="K3962" t="s">
        <v>10248</v>
      </c>
      <c r="L3962" t="str">
        <f t="shared" si="61"/>
        <v>общ. Брезник, обл. Перник</v>
      </c>
    </row>
    <row r="3963" spans="1:12" x14ac:dyDescent="0.25">
      <c r="A3963" s="12" t="s">
        <v>1315</v>
      </c>
      <c r="B3963" s="186" t="s">
        <v>10227</v>
      </c>
      <c r="I3963" t="s">
        <v>8518</v>
      </c>
      <c r="J3963" t="s">
        <v>10321</v>
      </c>
      <c r="K3963" t="s">
        <v>10240</v>
      </c>
      <c r="L3963" t="str">
        <f t="shared" si="61"/>
        <v>общ. Своге, обл. София</v>
      </c>
    </row>
    <row r="3964" spans="1:12" x14ac:dyDescent="0.25">
      <c r="A3964" s="12" t="s">
        <v>1314</v>
      </c>
      <c r="B3964" s="186" t="s">
        <v>10227</v>
      </c>
      <c r="I3964" t="s">
        <v>8519</v>
      </c>
      <c r="J3964" t="s">
        <v>10399</v>
      </c>
      <c r="K3964" t="s">
        <v>10246</v>
      </c>
      <c r="L3964" t="str">
        <f t="shared" si="61"/>
        <v>общ. Мездра, обл. Враца</v>
      </c>
    </row>
    <row r="3965" spans="1:12" x14ac:dyDescent="0.25">
      <c r="A3965" s="12" t="s">
        <v>1313</v>
      </c>
      <c r="B3965" s="186" t="s">
        <v>9784</v>
      </c>
      <c r="I3965" t="s">
        <v>8520</v>
      </c>
      <c r="J3965" t="s">
        <v>10288</v>
      </c>
      <c r="K3965" t="s">
        <v>10234</v>
      </c>
      <c r="L3965" t="str">
        <f t="shared" si="61"/>
        <v>общ. Габрово, обл. Габрово</v>
      </c>
    </row>
    <row r="3966" spans="1:12" x14ac:dyDescent="0.25">
      <c r="A3966" s="12" t="s">
        <v>1312</v>
      </c>
      <c r="B3966" s="186" t="s">
        <v>10227</v>
      </c>
      <c r="I3966" t="s">
        <v>8521</v>
      </c>
      <c r="J3966" t="s">
        <v>10321</v>
      </c>
      <c r="K3966" t="s">
        <v>10240</v>
      </c>
      <c r="L3966" t="str">
        <f t="shared" si="61"/>
        <v>общ. Своге, обл. София</v>
      </c>
    </row>
    <row r="3967" spans="1:12" x14ac:dyDescent="0.25">
      <c r="A3967" s="12" t="s">
        <v>1311</v>
      </c>
      <c r="B3967" s="186" t="s">
        <v>10227</v>
      </c>
      <c r="I3967" t="s">
        <v>6298</v>
      </c>
      <c r="J3967" t="s">
        <v>10298</v>
      </c>
      <c r="K3967" t="s">
        <v>10248</v>
      </c>
      <c r="L3967" t="str">
        <f t="shared" si="61"/>
        <v>общ. Брезник, обл. Перник</v>
      </c>
    </row>
    <row r="3968" spans="1:12" x14ac:dyDescent="0.25">
      <c r="A3968" s="12" t="s">
        <v>1310</v>
      </c>
      <c r="B3968" s="186" t="s">
        <v>9784</v>
      </c>
      <c r="I3968" t="s">
        <v>8522</v>
      </c>
      <c r="J3968" t="s">
        <v>10316</v>
      </c>
      <c r="K3968" t="s">
        <v>10252</v>
      </c>
      <c r="L3968" t="str">
        <f t="shared" si="61"/>
        <v>общ. Кюстендил, обл. Кюстендил</v>
      </c>
    </row>
    <row r="3969" spans="1:12" x14ac:dyDescent="0.25">
      <c r="A3969" s="12" t="s">
        <v>1309</v>
      </c>
      <c r="B3969" s="186" t="s">
        <v>10227</v>
      </c>
      <c r="I3969" t="s">
        <v>8523</v>
      </c>
      <c r="J3969" t="s">
        <v>10466</v>
      </c>
      <c r="K3969" t="s">
        <v>10241</v>
      </c>
      <c r="L3969" t="str">
        <f t="shared" si="61"/>
        <v>общ. Златарица, обл. Велико Търново</v>
      </c>
    </row>
    <row r="3970" spans="1:12" x14ac:dyDescent="0.25">
      <c r="A3970" s="12" t="s">
        <v>1308</v>
      </c>
      <c r="B3970" s="186" t="s">
        <v>9784</v>
      </c>
      <c r="I3970" t="s">
        <v>8524</v>
      </c>
      <c r="J3970" t="s">
        <v>10269</v>
      </c>
      <c r="K3970" t="s">
        <v>10232</v>
      </c>
      <c r="L3970" t="str">
        <f t="shared" ref="L3970:L4033" si="62">+J3970&amp;", "&amp;K3970</f>
        <v>общ. Кърджали, обл. Кърджали</v>
      </c>
    </row>
    <row r="3971" spans="1:12" x14ac:dyDescent="0.25">
      <c r="A3971" s="12" t="s">
        <v>1307</v>
      </c>
      <c r="B3971" s="186" t="s">
        <v>10227</v>
      </c>
      <c r="I3971" t="s">
        <v>8525</v>
      </c>
      <c r="J3971" t="s">
        <v>10312</v>
      </c>
      <c r="K3971" t="s">
        <v>10236</v>
      </c>
      <c r="L3971" t="str">
        <f t="shared" si="62"/>
        <v>общ. Царево, обл. Бургас</v>
      </c>
    </row>
    <row r="3972" spans="1:12" x14ac:dyDescent="0.25">
      <c r="A3972" s="12" t="s">
        <v>1306</v>
      </c>
      <c r="B3972" s="186" t="s">
        <v>9784</v>
      </c>
      <c r="I3972" t="s">
        <v>8526</v>
      </c>
      <c r="J3972" t="s">
        <v>10285</v>
      </c>
      <c r="K3972" t="s">
        <v>10238</v>
      </c>
      <c r="L3972" t="str">
        <f t="shared" si="62"/>
        <v>общ. Смолян, обл. Смолян</v>
      </c>
    </row>
    <row r="3973" spans="1:12" x14ac:dyDescent="0.25">
      <c r="A3973" s="12" t="s">
        <v>1305</v>
      </c>
      <c r="B3973" s="186" t="s">
        <v>10227</v>
      </c>
      <c r="I3973" t="s">
        <v>8527</v>
      </c>
      <c r="J3973" t="s">
        <v>10466</v>
      </c>
      <c r="K3973" t="s">
        <v>10241</v>
      </c>
      <c r="L3973" t="str">
        <f t="shared" si="62"/>
        <v>общ. Златарица, обл. Велико Търново</v>
      </c>
    </row>
    <row r="3974" spans="1:12" x14ac:dyDescent="0.25">
      <c r="A3974" s="12" t="s">
        <v>1304</v>
      </c>
      <c r="B3974" s="186" t="s">
        <v>9784</v>
      </c>
      <c r="I3974" t="s">
        <v>8528</v>
      </c>
      <c r="J3974" t="s">
        <v>10286</v>
      </c>
      <c r="K3974" t="s">
        <v>10240</v>
      </c>
      <c r="L3974" t="str">
        <f t="shared" si="62"/>
        <v>общ. Самоков, обл. София</v>
      </c>
    </row>
    <row r="3975" spans="1:12" x14ac:dyDescent="0.25">
      <c r="A3975" s="12" t="s">
        <v>1303</v>
      </c>
      <c r="B3975" s="186" t="s">
        <v>10227</v>
      </c>
      <c r="I3975" t="s">
        <v>8529</v>
      </c>
      <c r="J3975" t="s">
        <v>10457</v>
      </c>
      <c r="K3975" t="s">
        <v>10237</v>
      </c>
      <c r="L3975" t="str">
        <f t="shared" si="62"/>
        <v>общ. Чупрене, обл. Видин</v>
      </c>
    </row>
    <row r="3976" spans="1:12" x14ac:dyDescent="0.25">
      <c r="A3976" s="12" t="s">
        <v>1302</v>
      </c>
      <c r="B3976" s="186" t="s">
        <v>10227</v>
      </c>
      <c r="I3976" t="s">
        <v>8530</v>
      </c>
      <c r="J3976" t="s">
        <v>10525</v>
      </c>
      <c r="K3976" t="s">
        <v>10250</v>
      </c>
      <c r="L3976" t="str">
        <f t="shared" si="62"/>
        <v>общ. Червен бряг, обл. Плевен</v>
      </c>
    </row>
    <row r="3977" spans="1:12" x14ac:dyDescent="0.25">
      <c r="A3977" s="12" t="s">
        <v>1301</v>
      </c>
      <c r="B3977" s="186" t="s">
        <v>9784</v>
      </c>
      <c r="I3977" t="s">
        <v>8531</v>
      </c>
      <c r="J3977" t="s">
        <v>10502</v>
      </c>
      <c r="K3977" t="s">
        <v>10241</v>
      </c>
      <c r="L3977" t="str">
        <f t="shared" si="62"/>
        <v>общ. Велико Търново, обл. Велико Търново</v>
      </c>
    </row>
    <row r="3978" spans="1:12" x14ac:dyDescent="0.25">
      <c r="A3978" s="12" t="s">
        <v>1300</v>
      </c>
      <c r="B3978" s="186" t="s">
        <v>10227</v>
      </c>
      <c r="I3978" t="s">
        <v>8532</v>
      </c>
      <c r="J3978" t="s">
        <v>10521</v>
      </c>
      <c r="K3978" t="s">
        <v>10252</v>
      </c>
      <c r="L3978" t="str">
        <f t="shared" si="62"/>
        <v>общ. Сапарева баня, обл. Кюстендил</v>
      </c>
    </row>
    <row r="3979" spans="1:12" x14ac:dyDescent="0.25">
      <c r="A3979" s="12" t="s">
        <v>1299</v>
      </c>
      <c r="B3979" s="186" t="s">
        <v>9784</v>
      </c>
      <c r="I3979" t="s">
        <v>8533</v>
      </c>
      <c r="J3979" t="s">
        <v>10285</v>
      </c>
      <c r="K3979" t="s">
        <v>10238</v>
      </c>
      <c r="L3979" t="str">
        <f t="shared" si="62"/>
        <v>общ. Смолян, обл. Смолян</v>
      </c>
    </row>
    <row r="3980" spans="1:12" x14ac:dyDescent="0.25">
      <c r="A3980" s="12" t="s">
        <v>1298</v>
      </c>
      <c r="B3980" s="186" t="s">
        <v>10227</v>
      </c>
      <c r="I3980" t="s">
        <v>8534</v>
      </c>
      <c r="J3980" t="s">
        <v>10390</v>
      </c>
      <c r="K3980" t="s">
        <v>10236</v>
      </c>
      <c r="L3980" t="str">
        <f t="shared" si="62"/>
        <v>общ. Руен, обл. Бургас</v>
      </c>
    </row>
    <row r="3981" spans="1:12" x14ac:dyDescent="0.25">
      <c r="A3981" s="12" t="s">
        <v>1297</v>
      </c>
      <c r="B3981" s="186" t="s">
        <v>10227</v>
      </c>
      <c r="I3981" t="s">
        <v>8535</v>
      </c>
      <c r="J3981" t="s">
        <v>10336</v>
      </c>
      <c r="K3981" t="s">
        <v>10248</v>
      </c>
      <c r="L3981" t="str">
        <f t="shared" si="62"/>
        <v>общ. Трън, обл. Перник</v>
      </c>
    </row>
    <row r="3982" spans="1:12" x14ac:dyDescent="0.25">
      <c r="A3982" s="12" t="s">
        <v>1295</v>
      </c>
      <c r="B3982" s="186" t="s">
        <v>10227</v>
      </c>
      <c r="I3982" t="s">
        <v>8536</v>
      </c>
      <c r="J3982" t="s">
        <v>10408</v>
      </c>
      <c r="K3982" t="s">
        <v>10240</v>
      </c>
      <c r="L3982" t="str">
        <f t="shared" si="62"/>
        <v>общ. Етрополе, обл. София</v>
      </c>
    </row>
    <row r="3983" spans="1:12" x14ac:dyDescent="0.25">
      <c r="A3983" s="12" t="s">
        <v>1296</v>
      </c>
      <c r="B3983" s="186" t="s">
        <v>10227</v>
      </c>
      <c r="I3983" t="s">
        <v>8536</v>
      </c>
      <c r="J3983" t="s">
        <v>10314</v>
      </c>
      <c r="K3983" t="s">
        <v>10229</v>
      </c>
      <c r="L3983" t="str">
        <f t="shared" si="62"/>
        <v>общ. Тетевен, обл. Ловеч</v>
      </c>
    </row>
    <row r="3984" spans="1:12" x14ac:dyDescent="0.25">
      <c r="A3984" s="12" t="s">
        <v>1294</v>
      </c>
      <c r="B3984" s="186" t="s">
        <v>10227</v>
      </c>
      <c r="I3984" t="s">
        <v>8058</v>
      </c>
      <c r="J3984" t="s">
        <v>10262</v>
      </c>
      <c r="K3984" t="s">
        <v>10232</v>
      </c>
      <c r="L3984" t="str">
        <f t="shared" si="62"/>
        <v>общ. Ардино, обл. Кърджали</v>
      </c>
    </row>
    <row r="3985" spans="1:12" x14ac:dyDescent="0.25">
      <c r="A3985" s="12" t="s">
        <v>1293</v>
      </c>
      <c r="B3985" s="186" t="s">
        <v>10227</v>
      </c>
      <c r="I3985" t="s">
        <v>8537</v>
      </c>
      <c r="J3985" t="s">
        <v>10508</v>
      </c>
      <c r="K3985" t="s">
        <v>10250</v>
      </c>
      <c r="L3985" t="str">
        <f t="shared" si="62"/>
        <v>общ. Долна Митрополия, обл. Плевен</v>
      </c>
    </row>
    <row r="3986" spans="1:12" x14ac:dyDescent="0.25">
      <c r="A3986" s="12" t="s">
        <v>1292</v>
      </c>
      <c r="B3986" s="186" t="s">
        <v>10227</v>
      </c>
      <c r="I3986" t="s">
        <v>8538</v>
      </c>
      <c r="J3986" t="s">
        <v>10334</v>
      </c>
      <c r="K3986" t="s">
        <v>10238</v>
      </c>
      <c r="L3986" t="str">
        <f t="shared" si="62"/>
        <v>общ. Баните, обл. Смолян</v>
      </c>
    </row>
    <row r="3987" spans="1:12" x14ac:dyDescent="0.25">
      <c r="A3987" s="12" t="s">
        <v>1291</v>
      </c>
      <c r="B3987" s="186" t="s">
        <v>10227</v>
      </c>
      <c r="I3987" t="s">
        <v>8539</v>
      </c>
      <c r="J3987" t="s">
        <v>10265</v>
      </c>
      <c r="K3987" t="s">
        <v>10232</v>
      </c>
      <c r="L3987" t="str">
        <f t="shared" si="62"/>
        <v>общ. Крумовград, обл. Кърджали</v>
      </c>
    </row>
    <row r="3988" spans="1:12" x14ac:dyDescent="0.25">
      <c r="A3988" s="12" t="s">
        <v>1290</v>
      </c>
      <c r="B3988" s="186" t="s">
        <v>9784</v>
      </c>
      <c r="I3988" t="s">
        <v>8540</v>
      </c>
      <c r="J3988" t="s">
        <v>10346</v>
      </c>
      <c r="K3988" t="s">
        <v>10230</v>
      </c>
      <c r="L3988" t="str">
        <f t="shared" si="62"/>
        <v>общ. Петрич, обл. Благоевград</v>
      </c>
    </row>
    <row r="3989" spans="1:12" x14ac:dyDescent="0.25">
      <c r="A3989" s="12" t="s">
        <v>1289</v>
      </c>
      <c r="B3989" s="186" t="s">
        <v>10227</v>
      </c>
      <c r="I3989" t="s">
        <v>8541</v>
      </c>
      <c r="J3989" t="s">
        <v>10401</v>
      </c>
      <c r="K3989" t="s">
        <v>10238</v>
      </c>
      <c r="L3989" t="str">
        <f t="shared" si="62"/>
        <v>общ. Рудозем, обл. Смолян</v>
      </c>
    </row>
    <row r="3990" spans="1:12" x14ac:dyDescent="0.25">
      <c r="A3990" s="12" t="s">
        <v>1288</v>
      </c>
      <c r="B3990" s="186" t="s">
        <v>10227</v>
      </c>
      <c r="I3990" t="s">
        <v>8542</v>
      </c>
      <c r="J3990" t="s">
        <v>10325</v>
      </c>
      <c r="K3990" t="s">
        <v>10230</v>
      </c>
      <c r="L3990" t="str">
        <f t="shared" si="62"/>
        <v>общ. Гърмен, обл. Благоевград</v>
      </c>
    </row>
    <row r="3991" spans="1:12" x14ac:dyDescent="0.25">
      <c r="A3991" s="12" t="s">
        <v>1287</v>
      </c>
      <c r="B3991" s="186" t="s">
        <v>10227</v>
      </c>
      <c r="I3991" t="s">
        <v>8543</v>
      </c>
      <c r="J3991" t="s">
        <v>10275</v>
      </c>
      <c r="K3991" t="s">
        <v>10232</v>
      </c>
      <c r="L3991" t="str">
        <f t="shared" si="62"/>
        <v>общ. Джебел, обл. Кърджали</v>
      </c>
    </row>
    <row r="3992" spans="1:12" x14ac:dyDescent="0.25">
      <c r="A3992" s="12" t="s">
        <v>1286</v>
      </c>
      <c r="B3992" s="186" t="s">
        <v>9784</v>
      </c>
      <c r="I3992" t="s">
        <v>8544</v>
      </c>
      <c r="J3992" t="s">
        <v>10269</v>
      </c>
      <c r="K3992" t="s">
        <v>10232</v>
      </c>
      <c r="L3992" t="str">
        <f t="shared" si="62"/>
        <v>общ. Кърджали, обл. Кърджали</v>
      </c>
    </row>
    <row r="3993" spans="1:12" x14ac:dyDescent="0.25">
      <c r="A3993" s="12" t="s">
        <v>1285</v>
      </c>
      <c r="B3993" s="186" t="s">
        <v>10227</v>
      </c>
      <c r="I3993" t="s">
        <v>9719</v>
      </c>
      <c r="J3993" t="s">
        <v>10486</v>
      </c>
      <c r="K3993" t="s">
        <v>10252</v>
      </c>
      <c r="L3993" t="str">
        <f t="shared" si="62"/>
        <v>общ. Рила, обл. Кюстендил</v>
      </c>
    </row>
    <row r="3994" spans="1:12" x14ac:dyDescent="0.25">
      <c r="A3994" s="12" t="s">
        <v>1284</v>
      </c>
      <c r="B3994" s="186" t="s">
        <v>10227</v>
      </c>
      <c r="I3994" t="s">
        <v>9769</v>
      </c>
      <c r="J3994" t="s">
        <v>10486</v>
      </c>
      <c r="K3994" t="s">
        <v>10252</v>
      </c>
      <c r="L3994" t="str">
        <f t="shared" si="62"/>
        <v>общ. Рила, обл. Кюстендил</v>
      </c>
    </row>
    <row r="3995" spans="1:12" x14ac:dyDescent="0.25">
      <c r="A3995" s="12" t="s">
        <v>1283</v>
      </c>
      <c r="B3995" s="186" t="s">
        <v>9784</v>
      </c>
      <c r="I3995" t="s">
        <v>8545</v>
      </c>
      <c r="J3995" t="s">
        <v>10373</v>
      </c>
      <c r="K3995" t="s">
        <v>10230</v>
      </c>
      <c r="L3995" t="str">
        <f t="shared" si="62"/>
        <v>общ. Благоевград, обл. Благоевград</v>
      </c>
    </row>
    <row r="3996" spans="1:12" x14ac:dyDescent="0.25">
      <c r="A3996" s="12" t="s">
        <v>1282</v>
      </c>
      <c r="B3996" s="186" t="s">
        <v>10227</v>
      </c>
      <c r="I3996" t="s">
        <v>8546</v>
      </c>
      <c r="J3996" t="s">
        <v>10367</v>
      </c>
      <c r="K3996" t="s">
        <v>10242</v>
      </c>
      <c r="L3996" t="str">
        <f t="shared" si="62"/>
        <v>общ. Раднево, обл. Стара Загора</v>
      </c>
    </row>
    <row r="3997" spans="1:12" x14ac:dyDescent="0.25">
      <c r="A3997" s="12" t="s">
        <v>1281</v>
      </c>
      <c r="B3997" s="186" t="s">
        <v>10227</v>
      </c>
      <c r="I3997" t="s">
        <v>8547</v>
      </c>
      <c r="J3997" t="s">
        <v>10323</v>
      </c>
      <c r="K3997" t="s">
        <v>10234</v>
      </c>
      <c r="L3997" t="str">
        <f t="shared" si="62"/>
        <v>общ. Дряново, обл. Габрово</v>
      </c>
    </row>
    <row r="3998" spans="1:12" x14ac:dyDescent="0.25">
      <c r="A3998" s="12" t="s">
        <v>1280</v>
      </c>
      <c r="B3998" s="186" t="s">
        <v>10227</v>
      </c>
      <c r="I3998" t="s">
        <v>8548</v>
      </c>
      <c r="J3998" t="s">
        <v>10282</v>
      </c>
      <c r="K3998" t="s">
        <v>10243</v>
      </c>
      <c r="L3998" t="str">
        <f t="shared" si="62"/>
        <v>общ. Смядово, обл. Шумен</v>
      </c>
    </row>
    <row r="3999" spans="1:12" x14ac:dyDescent="0.25">
      <c r="A3999" s="12" t="s">
        <v>1279</v>
      </c>
      <c r="B3999" s="186" t="s">
        <v>10227</v>
      </c>
      <c r="I3999" t="s">
        <v>8549</v>
      </c>
      <c r="J3999" t="s">
        <v>10305</v>
      </c>
      <c r="K3999" t="s">
        <v>10244</v>
      </c>
      <c r="L3999" t="str">
        <f t="shared" si="62"/>
        <v>общ. Тунджа, обл. Ямбол</v>
      </c>
    </row>
    <row r="4000" spans="1:12" x14ac:dyDescent="0.25">
      <c r="A4000" s="12" t="s">
        <v>1278</v>
      </c>
      <c r="B4000" s="186" t="s">
        <v>9784</v>
      </c>
      <c r="I4000" t="s">
        <v>8550</v>
      </c>
      <c r="J4000" t="s">
        <v>10285</v>
      </c>
      <c r="K4000" t="s">
        <v>10238</v>
      </c>
      <c r="L4000" t="str">
        <f t="shared" si="62"/>
        <v>общ. Смолян, обл. Смолян</v>
      </c>
    </row>
    <row r="4001" spans="1:12" x14ac:dyDescent="0.25">
      <c r="A4001" s="12" t="s">
        <v>1277</v>
      </c>
      <c r="B4001" s="186" t="s">
        <v>10227</v>
      </c>
      <c r="I4001" t="s">
        <v>8551</v>
      </c>
      <c r="J4001" t="s">
        <v>10265</v>
      </c>
      <c r="K4001" t="s">
        <v>10232</v>
      </c>
      <c r="L4001" t="str">
        <f t="shared" si="62"/>
        <v>общ. Крумовград, обл. Кърджали</v>
      </c>
    </row>
    <row r="4002" spans="1:12" x14ac:dyDescent="0.25">
      <c r="A4002" s="12" t="s">
        <v>1276</v>
      </c>
      <c r="B4002" s="186" t="s">
        <v>10227</v>
      </c>
      <c r="I4002" t="s">
        <v>8552</v>
      </c>
      <c r="J4002" t="s">
        <v>10330</v>
      </c>
      <c r="K4002" t="s">
        <v>10231</v>
      </c>
      <c r="L4002" t="str">
        <f t="shared" si="62"/>
        <v>общ. Балчик, обл. Добрич</v>
      </c>
    </row>
    <row r="4003" spans="1:12" x14ac:dyDescent="0.25">
      <c r="A4003" s="12" t="s">
        <v>1275</v>
      </c>
      <c r="B4003" s="186" t="s">
        <v>10227</v>
      </c>
      <c r="I4003" t="s">
        <v>8553</v>
      </c>
      <c r="J4003" t="s">
        <v>10374</v>
      </c>
      <c r="K4003" t="s">
        <v>10237</v>
      </c>
      <c r="L4003" t="str">
        <f t="shared" si="62"/>
        <v>общ. Ружинци, обл. Видин</v>
      </c>
    </row>
    <row r="4004" spans="1:12" x14ac:dyDescent="0.25">
      <c r="A4004" s="12" t="s">
        <v>1274</v>
      </c>
      <c r="B4004" s="186" t="s">
        <v>10227</v>
      </c>
      <c r="I4004" t="s">
        <v>8554</v>
      </c>
      <c r="J4004" t="s">
        <v>10275</v>
      </c>
      <c r="K4004" t="s">
        <v>10232</v>
      </c>
      <c r="L4004" t="str">
        <f t="shared" si="62"/>
        <v>общ. Джебел, обл. Кърджали</v>
      </c>
    </row>
    <row r="4005" spans="1:12" x14ac:dyDescent="0.25">
      <c r="A4005" s="12" t="s">
        <v>1273</v>
      </c>
      <c r="B4005" s="186" t="s">
        <v>10227</v>
      </c>
      <c r="I4005" t="s">
        <v>8555</v>
      </c>
      <c r="J4005" t="s">
        <v>10422</v>
      </c>
      <c r="K4005" t="s">
        <v>10246</v>
      </c>
      <c r="L4005" t="str">
        <f t="shared" si="62"/>
        <v>общ. Хайредин, обл. Враца</v>
      </c>
    </row>
    <row r="4006" spans="1:12" x14ac:dyDescent="0.25">
      <c r="A4006" s="12" t="s">
        <v>1272</v>
      </c>
      <c r="B4006" s="186" t="s">
        <v>10227</v>
      </c>
      <c r="I4006" t="s">
        <v>8556</v>
      </c>
      <c r="J4006" t="s">
        <v>10503</v>
      </c>
      <c r="K4006" t="s">
        <v>10231</v>
      </c>
      <c r="L4006" t="str">
        <f t="shared" si="62"/>
        <v>общ. Генерал Тошево, обл. Добрич</v>
      </c>
    </row>
    <row r="4007" spans="1:12" x14ac:dyDescent="0.25">
      <c r="A4007" s="12" t="s">
        <v>1271</v>
      </c>
      <c r="B4007" s="186" t="s">
        <v>9784</v>
      </c>
      <c r="I4007" t="s">
        <v>8557</v>
      </c>
      <c r="J4007" t="s">
        <v>10391</v>
      </c>
      <c r="K4007" t="s">
        <v>10245</v>
      </c>
      <c r="L4007" t="str">
        <f t="shared" si="62"/>
        <v>общ. Харманли, обл. Хасково</v>
      </c>
    </row>
    <row r="4008" spans="1:12" x14ac:dyDescent="0.25">
      <c r="A4008" s="12" t="s">
        <v>1270</v>
      </c>
      <c r="B4008" s="186" t="s">
        <v>10227</v>
      </c>
      <c r="I4008" t="s">
        <v>8558</v>
      </c>
      <c r="J4008" t="s">
        <v>10275</v>
      </c>
      <c r="K4008" t="s">
        <v>10232</v>
      </c>
      <c r="L4008" t="str">
        <f t="shared" si="62"/>
        <v>общ. Джебел, обл. Кърджали</v>
      </c>
    </row>
    <row r="4009" spans="1:12" x14ac:dyDescent="0.25">
      <c r="A4009" s="12" t="s">
        <v>1269</v>
      </c>
      <c r="B4009" s="186" t="s">
        <v>10227</v>
      </c>
      <c r="I4009" t="s">
        <v>8559</v>
      </c>
      <c r="J4009" t="s">
        <v>10384</v>
      </c>
      <c r="K4009" t="s">
        <v>10247</v>
      </c>
      <c r="L4009" t="str">
        <f t="shared" si="62"/>
        <v>общ. Марица, обл. Пловдив</v>
      </c>
    </row>
    <row r="4010" spans="1:12" x14ac:dyDescent="0.25">
      <c r="A4010" s="12" t="s">
        <v>1268</v>
      </c>
      <c r="B4010" s="186" t="s">
        <v>10227</v>
      </c>
      <c r="I4010" t="s">
        <v>8560</v>
      </c>
      <c r="J4010" t="s">
        <v>10466</v>
      </c>
      <c r="K4010" t="s">
        <v>10241</v>
      </c>
      <c r="L4010" t="str">
        <f t="shared" si="62"/>
        <v>общ. Златарица, обл. Велико Търново</v>
      </c>
    </row>
    <row r="4011" spans="1:12" x14ac:dyDescent="0.25">
      <c r="A4011" s="12" t="s">
        <v>1267</v>
      </c>
      <c r="B4011" s="186" t="s">
        <v>9784</v>
      </c>
      <c r="I4011" t="s">
        <v>8561</v>
      </c>
      <c r="J4011" t="s">
        <v>10284</v>
      </c>
      <c r="K4011" t="s">
        <v>10245</v>
      </c>
      <c r="L4011" t="str">
        <f t="shared" si="62"/>
        <v>общ. Хасково, обл. Хасково</v>
      </c>
    </row>
    <row r="4012" spans="1:12" x14ac:dyDescent="0.25">
      <c r="A4012" s="12" t="s">
        <v>1266</v>
      </c>
      <c r="B4012" s="186" t="s">
        <v>10227</v>
      </c>
      <c r="I4012" t="s">
        <v>8562</v>
      </c>
      <c r="J4012" t="s">
        <v>10262</v>
      </c>
      <c r="K4012" t="s">
        <v>10232</v>
      </c>
      <c r="L4012" t="str">
        <f t="shared" si="62"/>
        <v>общ. Ардино, обл. Кърджали</v>
      </c>
    </row>
    <row r="4013" spans="1:12" x14ac:dyDescent="0.25">
      <c r="A4013" s="12" t="s">
        <v>1265</v>
      </c>
      <c r="B4013" s="186" t="s">
        <v>10227</v>
      </c>
      <c r="I4013" t="s">
        <v>8563</v>
      </c>
      <c r="J4013" t="s">
        <v>10390</v>
      </c>
      <c r="K4013" t="s">
        <v>10236</v>
      </c>
      <c r="L4013" t="str">
        <f t="shared" si="62"/>
        <v>общ. Руен, обл. Бургас</v>
      </c>
    </row>
    <row r="4014" spans="1:12" x14ac:dyDescent="0.25">
      <c r="A4014" s="12" t="s">
        <v>1264</v>
      </c>
      <c r="B4014" s="186" t="s">
        <v>10227</v>
      </c>
      <c r="I4014" t="s">
        <v>8621</v>
      </c>
      <c r="J4014" t="s">
        <v>10275</v>
      </c>
      <c r="K4014" t="s">
        <v>10232</v>
      </c>
      <c r="L4014" t="str">
        <f t="shared" si="62"/>
        <v>общ. Джебел, обл. Кърджали</v>
      </c>
    </row>
    <row r="4015" spans="1:12" x14ac:dyDescent="0.25">
      <c r="A4015" s="12" t="s">
        <v>1263</v>
      </c>
      <c r="B4015" s="186" t="s">
        <v>9784</v>
      </c>
      <c r="I4015" t="s">
        <v>8564</v>
      </c>
      <c r="J4015" t="s">
        <v>10363</v>
      </c>
      <c r="K4015" t="s">
        <v>10230</v>
      </c>
      <c r="L4015" t="str">
        <f t="shared" si="62"/>
        <v>общ. Сандански, обл. Благоевград</v>
      </c>
    </row>
    <row r="4016" spans="1:12" x14ac:dyDescent="0.25">
      <c r="A4016" s="12" t="s">
        <v>1262</v>
      </c>
      <c r="B4016" s="186" t="s">
        <v>10227</v>
      </c>
      <c r="I4016" t="s">
        <v>8565</v>
      </c>
      <c r="J4016" t="s">
        <v>10305</v>
      </c>
      <c r="K4016" t="s">
        <v>10244</v>
      </c>
      <c r="L4016" t="str">
        <f t="shared" si="62"/>
        <v>общ. Тунджа, обл. Ямбол</v>
      </c>
    </row>
    <row r="4017" spans="1:12" x14ac:dyDescent="0.25">
      <c r="A4017" s="12" t="s">
        <v>1261</v>
      </c>
      <c r="B4017" s="186" t="s">
        <v>10227</v>
      </c>
      <c r="I4017" t="s">
        <v>8566</v>
      </c>
      <c r="J4017" t="s">
        <v>10368</v>
      </c>
      <c r="K4017" t="s">
        <v>10245</v>
      </c>
      <c r="L4017" t="str">
        <f t="shared" si="62"/>
        <v>общ. Ивайловград, обл. Хасково</v>
      </c>
    </row>
    <row r="4018" spans="1:12" x14ac:dyDescent="0.25">
      <c r="A4018" s="12" t="s">
        <v>1260</v>
      </c>
      <c r="B4018" s="186" t="s">
        <v>9784</v>
      </c>
      <c r="I4018" t="s">
        <v>8566</v>
      </c>
      <c r="J4018" t="s">
        <v>10339</v>
      </c>
      <c r="K4018" t="s">
        <v>10247</v>
      </c>
      <c r="L4018" t="str">
        <f t="shared" si="62"/>
        <v>общ. Карлово, обл. Пловдив</v>
      </c>
    </row>
    <row r="4019" spans="1:12" x14ac:dyDescent="0.25">
      <c r="A4019" s="12" t="s">
        <v>1259</v>
      </c>
      <c r="B4019" s="186" t="s">
        <v>10227</v>
      </c>
      <c r="I4019" t="s">
        <v>8567</v>
      </c>
      <c r="J4019" t="s">
        <v>10313</v>
      </c>
      <c r="K4019" t="s">
        <v>10247</v>
      </c>
      <c r="L4019" t="str">
        <f t="shared" si="62"/>
        <v>общ. Брезово, обл. Пловдив</v>
      </c>
    </row>
    <row r="4020" spans="1:12" x14ac:dyDescent="0.25">
      <c r="A4020" s="12" t="s">
        <v>1257</v>
      </c>
      <c r="B4020" s="186" t="s">
        <v>10227</v>
      </c>
      <c r="I4020" t="s">
        <v>8568</v>
      </c>
      <c r="J4020" t="s">
        <v>10429</v>
      </c>
      <c r="K4020" t="s">
        <v>10228</v>
      </c>
      <c r="L4020" t="str">
        <f t="shared" si="62"/>
        <v>общ. Брацигово, обл. Пазарджик</v>
      </c>
    </row>
    <row r="4021" spans="1:12" x14ac:dyDescent="0.25">
      <c r="A4021" s="12" t="s">
        <v>1258</v>
      </c>
      <c r="B4021" s="186" t="s">
        <v>9784</v>
      </c>
      <c r="I4021" t="s">
        <v>8568</v>
      </c>
      <c r="J4021" t="s">
        <v>10438</v>
      </c>
      <c r="K4021" t="s">
        <v>10242</v>
      </c>
      <c r="L4021" t="str">
        <f t="shared" si="62"/>
        <v>общ. Казанлък, обл. Стара Загора</v>
      </c>
    </row>
    <row r="4022" spans="1:12" x14ac:dyDescent="0.25">
      <c r="A4022" s="12" t="s">
        <v>1256</v>
      </c>
      <c r="B4022" s="186" t="s">
        <v>10227</v>
      </c>
      <c r="I4022" t="s">
        <v>9720</v>
      </c>
      <c r="J4022" t="s">
        <v>10472</v>
      </c>
      <c r="K4022" t="s">
        <v>10246</v>
      </c>
      <c r="L4022" t="str">
        <f t="shared" si="62"/>
        <v>общ. Роман, обл. Враца</v>
      </c>
    </row>
    <row r="4023" spans="1:12" x14ac:dyDescent="0.25">
      <c r="A4023" s="12" t="s">
        <v>1255</v>
      </c>
      <c r="B4023" s="186" t="s">
        <v>10227</v>
      </c>
      <c r="I4023" t="s">
        <v>8569</v>
      </c>
      <c r="J4023" t="s">
        <v>10426</v>
      </c>
      <c r="K4023" t="s">
        <v>10240</v>
      </c>
      <c r="L4023" t="str">
        <f t="shared" si="62"/>
        <v>общ. Годеч, обл. София</v>
      </c>
    </row>
    <row r="4024" spans="1:12" x14ac:dyDescent="0.25">
      <c r="A4024" s="12" t="s">
        <v>1252</v>
      </c>
      <c r="B4024" s="186" t="s">
        <v>10227</v>
      </c>
      <c r="I4024" t="s">
        <v>8571</v>
      </c>
      <c r="J4024" t="s">
        <v>10503</v>
      </c>
      <c r="K4024" t="s">
        <v>10231</v>
      </c>
      <c r="L4024" t="str">
        <f t="shared" si="62"/>
        <v>общ. Генерал Тошево, обл. Добрич</v>
      </c>
    </row>
    <row r="4025" spans="1:12" x14ac:dyDescent="0.25">
      <c r="A4025" s="12" t="s">
        <v>1253</v>
      </c>
      <c r="B4025" s="186" t="s">
        <v>9784</v>
      </c>
      <c r="I4025" t="s">
        <v>8571</v>
      </c>
      <c r="J4025" t="s">
        <v>10278</v>
      </c>
      <c r="K4025" t="s">
        <v>10228</v>
      </c>
      <c r="L4025" t="str">
        <f t="shared" si="62"/>
        <v>общ. Пазарджик, обл. Пазарджик</v>
      </c>
    </row>
    <row r="4026" spans="1:12" x14ac:dyDescent="0.25">
      <c r="A4026" s="12" t="s">
        <v>1254</v>
      </c>
      <c r="B4026" s="186" t="s">
        <v>10227</v>
      </c>
      <c r="I4026" t="s">
        <v>8571</v>
      </c>
      <c r="J4026" t="s">
        <v>10309</v>
      </c>
      <c r="K4026" t="s">
        <v>10236</v>
      </c>
      <c r="L4026" t="str">
        <f t="shared" si="62"/>
        <v>общ. Созопол, обл. Бургас</v>
      </c>
    </row>
    <row r="4027" spans="1:12" x14ac:dyDescent="0.25">
      <c r="A4027" s="12" t="s">
        <v>1250</v>
      </c>
      <c r="B4027" s="186" t="s">
        <v>10227</v>
      </c>
      <c r="I4027" t="s">
        <v>8572</v>
      </c>
      <c r="J4027" t="s">
        <v>10492</v>
      </c>
      <c r="K4027" t="s">
        <v>10231</v>
      </c>
      <c r="L4027" t="str">
        <f t="shared" si="62"/>
        <v>общ. Добрич-селска, обл. Добрич</v>
      </c>
    </row>
    <row r="4028" spans="1:12" x14ac:dyDescent="0.25">
      <c r="A4028" s="12" t="s">
        <v>1251</v>
      </c>
      <c r="B4028" s="186" t="s">
        <v>10227</v>
      </c>
      <c r="I4028" t="s">
        <v>8572</v>
      </c>
      <c r="J4028" t="s">
        <v>10364</v>
      </c>
      <c r="K4028" t="s">
        <v>10236</v>
      </c>
      <c r="L4028" t="str">
        <f t="shared" si="62"/>
        <v>общ. Средец, обл. Бургас</v>
      </c>
    </row>
    <row r="4029" spans="1:12" x14ac:dyDescent="0.25">
      <c r="A4029" s="12" t="s">
        <v>1249</v>
      </c>
      <c r="B4029" s="186" t="s">
        <v>9784</v>
      </c>
      <c r="I4029" t="s">
        <v>8573</v>
      </c>
      <c r="J4029" t="s">
        <v>10276</v>
      </c>
      <c r="K4029" t="s">
        <v>10239</v>
      </c>
      <c r="L4029" t="str">
        <f t="shared" si="62"/>
        <v>общ. Търговище, обл. Търговище</v>
      </c>
    </row>
    <row r="4030" spans="1:12" x14ac:dyDescent="0.25">
      <c r="A4030" s="12" t="s">
        <v>1248</v>
      </c>
      <c r="B4030" s="186" t="s">
        <v>10227</v>
      </c>
      <c r="I4030" t="s">
        <v>8574</v>
      </c>
      <c r="J4030" t="s">
        <v>10503</v>
      </c>
      <c r="K4030" t="s">
        <v>10231</v>
      </c>
      <c r="L4030" t="str">
        <f t="shared" si="62"/>
        <v>общ. Генерал Тошево, обл. Добрич</v>
      </c>
    </row>
    <row r="4031" spans="1:12" x14ac:dyDescent="0.25">
      <c r="A4031" s="12" t="s">
        <v>1246</v>
      </c>
      <c r="B4031" s="186" t="s">
        <v>10227</v>
      </c>
      <c r="I4031" t="s">
        <v>8574</v>
      </c>
      <c r="J4031" t="s">
        <v>10381</v>
      </c>
      <c r="K4031" t="s">
        <v>10239</v>
      </c>
      <c r="L4031" t="str">
        <f t="shared" si="62"/>
        <v>общ. Омуртаг, обл. Търговище</v>
      </c>
    </row>
    <row r="4032" spans="1:12" x14ac:dyDescent="0.25">
      <c r="A4032" s="12" t="s">
        <v>1247</v>
      </c>
      <c r="B4032" s="186" t="s">
        <v>10227</v>
      </c>
      <c r="I4032" t="s">
        <v>8574</v>
      </c>
      <c r="J4032" t="s">
        <v>10348</v>
      </c>
      <c r="K4032" t="s">
        <v>10241</v>
      </c>
      <c r="L4032" t="str">
        <f t="shared" si="62"/>
        <v>общ. Павликени, обл. Велико Търново</v>
      </c>
    </row>
    <row r="4033" spans="1:12" x14ac:dyDescent="0.25">
      <c r="A4033" s="12" t="s">
        <v>1245</v>
      </c>
      <c r="B4033" s="186" t="s">
        <v>10227</v>
      </c>
      <c r="I4033" t="s">
        <v>8575</v>
      </c>
      <c r="J4033" t="s">
        <v>10466</v>
      </c>
      <c r="K4033" t="s">
        <v>10241</v>
      </c>
      <c r="L4033" t="str">
        <f t="shared" si="62"/>
        <v>общ. Златарица, обл. Велико Търново</v>
      </c>
    </row>
    <row r="4034" spans="1:12" x14ac:dyDescent="0.25">
      <c r="A4034" s="12" t="s">
        <v>1244</v>
      </c>
      <c r="B4034" s="186" t="s">
        <v>10227</v>
      </c>
      <c r="I4034" t="s">
        <v>8576</v>
      </c>
      <c r="J4034" t="s">
        <v>10405</v>
      </c>
      <c r="K4034" t="s">
        <v>10240</v>
      </c>
      <c r="L4034" t="str">
        <f t="shared" ref="L4034:L4097" si="63">+J4034&amp;", "&amp;K4034</f>
        <v>общ. Божурище, обл. София</v>
      </c>
    </row>
    <row r="4035" spans="1:12" x14ac:dyDescent="0.25">
      <c r="A4035" s="12" t="s">
        <v>1243</v>
      </c>
      <c r="B4035" s="186" t="s">
        <v>9784</v>
      </c>
      <c r="I4035" t="s">
        <v>8619</v>
      </c>
      <c r="J4035" t="s">
        <v>10258</v>
      </c>
      <c r="K4035" t="s">
        <v>10228</v>
      </c>
      <c r="L4035" t="str">
        <f t="shared" si="63"/>
        <v>общ. Велинград, обл. Пазарджик</v>
      </c>
    </row>
    <row r="4036" spans="1:12" x14ac:dyDescent="0.25">
      <c r="A4036" s="12" t="s">
        <v>1242</v>
      </c>
      <c r="B4036" s="186" t="s">
        <v>10227</v>
      </c>
      <c r="I4036" t="s">
        <v>8577</v>
      </c>
      <c r="J4036" t="s">
        <v>10299</v>
      </c>
      <c r="K4036" t="s">
        <v>10233</v>
      </c>
      <c r="L4036" t="str">
        <f t="shared" si="63"/>
        <v>общ. Дългопол, обл. Варна</v>
      </c>
    </row>
    <row r="4037" spans="1:12" x14ac:dyDescent="0.25">
      <c r="A4037" s="12" t="s">
        <v>1241</v>
      </c>
      <c r="B4037" s="186" t="s">
        <v>9784</v>
      </c>
      <c r="I4037" t="s">
        <v>8578</v>
      </c>
      <c r="J4037" t="s">
        <v>10349</v>
      </c>
      <c r="K4037" t="s">
        <v>10248</v>
      </c>
      <c r="L4037" t="str">
        <f t="shared" si="63"/>
        <v>общ. Перник, обл. Перник</v>
      </c>
    </row>
    <row r="4038" spans="1:12" x14ac:dyDescent="0.25">
      <c r="A4038" s="12" t="s">
        <v>1240</v>
      </c>
      <c r="B4038" s="186" t="s">
        <v>9784</v>
      </c>
      <c r="I4038" t="s">
        <v>8579</v>
      </c>
      <c r="J4038" t="s">
        <v>10269</v>
      </c>
      <c r="K4038" t="s">
        <v>10232</v>
      </c>
      <c r="L4038" t="str">
        <f t="shared" si="63"/>
        <v>общ. Кърджали, обл. Кърджали</v>
      </c>
    </row>
    <row r="4039" spans="1:12" x14ac:dyDescent="0.25">
      <c r="A4039" s="12" t="s">
        <v>1239</v>
      </c>
      <c r="B4039" s="186" t="s">
        <v>10227</v>
      </c>
      <c r="I4039" t="s">
        <v>8579</v>
      </c>
      <c r="J4039" t="s">
        <v>10390</v>
      </c>
      <c r="K4039" t="s">
        <v>10236</v>
      </c>
      <c r="L4039" t="str">
        <f t="shared" si="63"/>
        <v>общ. Руен, обл. Бургас</v>
      </c>
    </row>
    <row r="4040" spans="1:12" x14ac:dyDescent="0.25">
      <c r="A4040" s="12" t="s">
        <v>1238</v>
      </c>
      <c r="B4040" s="186" t="s">
        <v>10227</v>
      </c>
      <c r="I4040" t="s">
        <v>8580</v>
      </c>
      <c r="J4040" t="s">
        <v>10510</v>
      </c>
      <c r="K4040" t="s">
        <v>10233</v>
      </c>
      <c r="L4040" t="str">
        <f t="shared" si="63"/>
        <v>общ. Долни чифлик, обл. Варна</v>
      </c>
    </row>
    <row r="4041" spans="1:12" x14ac:dyDescent="0.25">
      <c r="A4041" s="12" t="s">
        <v>1237</v>
      </c>
      <c r="B4041" s="186" t="s">
        <v>10227</v>
      </c>
      <c r="I4041" t="s">
        <v>9721</v>
      </c>
      <c r="J4041" t="s">
        <v>10401</v>
      </c>
      <c r="K4041" t="s">
        <v>10238</v>
      </c>
      <c r="L4041" t="str">
        <f t="shared" si="63"/>
        <v>общ. Рудозем, обл. Смолян</v>
      </c>
    </row>
    <row r="4042" spans="1:12" x14ac:dyDescent="0.25">
      <c r="A4042" s="12" t="s">
        <v>1236</v>
      </c>
      <c r="B4042" s="186" t="s">
        <v>10227</v>
      </c>
      <c r="I4042" t="s">
        <v>8581</v>
      </c>
      <c r="J4042" t="s">
        <v>10267</v>
      </c>
      <c r="K4042" t="s">
        <v>10234</v>
      </c>
      <c r="L4042" t="str">
        <f t="shared" si="63"/>
        <v>общ. Трявна, обл. Габрово</v>
      </c>
    </row>
    <row r="4043" spans="1:12" x14ac:dyDescent="0.25">
      <c r="A4043" s="12" t="s">
        <v>1235</v>
      </c>
      <c r="B4043" s="186" t="s">
        <v>10227</v>
      </c>
      <c r="I4043" t="s">
        <v>8582</v>
      </c>
      <c r="J4043" t="s">
        <v>10468</v>
      </c>
      <c r="K4043" t="s">
        <v>10247</v>
      </c>
      <c r="L4043" t="str">
        <f t="shared" si="63"/>
        <v>общ. Куклен, обл. Пловдив</v>
      </c>
    </row>
    <row r="4044" spans="1:12" x14ac:dyDescent="0.25">
      <c r="A4044" s="12" t="s">
        <v>1234</v>
      </c>
      <c r="B4044" s="186" t="s">
        <v>10227</v>
      </c>
      <c r="I4044" t="s">
        <v>8582</v>
      </c>
      <c r="J4044" t="s">
        <v>10390</v>
      </c>
      <c r="K4044" t="s">
        <v>10236</v>
      </c>
      <c r="L4044" t="str">
        <f t="shared" si="63"/>
        <v>общ. Руен, обл. Бургас</v>
      </c>
    </row>
    <row r="4045" spans="1:12" x14ac:dyDescent="0.25">
      <c r="A4045" s="12" t="s">
        <v>1233</v>
      </c>
      <c r="B4045" s="186" t="s">
        <v>9784</v>
      </c>
      <c r="I4045" t="s">
        <v>8583</v>
      </c>
      <c r="J4045" t="s">
        <v>10276</v>
      </c>
      <c r="K4045" t="s">
        <v>10239</v>
      </c>
      <c r="L4045" t="str">
        <f t="shared" si="63"/>
        <v>общ. Търговище, обл. Търговище</v>
      </c>
    </row>
    <row r="4046" spans="1:12" x14ac:dyDescent="0.25">
      <c r="A4046" s="12" t="s">
        <v>1232</v>
      </c>
      <c r="B4046" s="186" t="s">
        <v>10227</v>
      </c>
      <c r="I4046" t="s">
        <v>8584</v>
      </c>
      <c r="J4046" t="s">
        <v>10374</v>
      </c>
      <c r="K4046" t="s">
        <v>10237</v>
      </c>
      <c r="L4046" t="str">
        <f t="shared" si="63"/>
        <v>общ. Ружинци, обл. Видин</v>
      </c>
    </row>
    <row r="4047" spans="1:12" x14ac:dyDescent="0.25">
      <c r="A4047" s="12" t="s">
        <v>1230</v>
      </c>
      <c r="B4047" s="186" t="s">
        <v>10227</v>
      </c>
      <c r="I4047" t="s">
        <v>8585</v>
      </c>
      <c r="J4047" t="s">
        <v>10410</v>
      </c>
      <c r="K4047" t="s">
        <v>10244</v>
      </c>
      <c r="L4047" t="str">
        <f t="shared" si="63"/>
        <v>общ. Болярово, обл. Ямбол</v>
      </c>
    </row>
    <row r="4048" spans="1:12" x14ac:dyDescent="0.25">
      <c r="A4048" s="12" t="s">
        <v>1231</v>
      </c>
      <c r="B4048" s="186" t="s">
        <v>10227</v>
      </c>
      <c r="I4048" t="s">
        <v>8585</v>
      </c>
      <c r="J4048" t="s">
        <v>10515</v>
      </c>
      <c r="K4048" t="s">
        <v>10243</v>
      </c>
      <c r="L4048" t="str">
        <f t="shared" si="63"/>
        <v>общ. Никола Козлево, обл. Шумен</v>
      </c>
    </row>
    <row r="4049" spans="1:12" x14ac:dyDescent="0.25">
      <c r="A4049" s="12" t="s">
        <v>1229</v>
      </c>
      <c r="B4049" s="186" t="s">
        <v>10227</v>
      </c>
      <c r="I4049" t="s">
        <v>8586</v>
      </c>
      <c r="J4049" t="s">
        <v>10407</v>
      </c>
      <c r="K4049" t="s">
        <v>10235</v>
      </c>
      <c r="L4049" t="str">
        <f t="shared" si="63"/>
        <v>общ. Дулово, обл. Силистра</v>
      </c>
    </row>
    <row r="4050" spans="1:12" x14ac:dyDescent="0.25">
      <c r="A4050" s="12" t="s">
        <v>1228</v>
      </c>
      <c r="B4050" s="186" t="s">
        <v>9784</v>
      </c>
      <c r="I4050" t="s">
        <v>8587</v>
      </c>
      <c r="J4050" t="s">
        <v>10288</v>
      </c>
      <c r="K4050" t="s">
        <v>10234</v>
      </c>
      <c r="L4050" t="str">
        <f t="shared" si="63"/>
        <v>общ. Габрово, обл. Габрово</v>
      </c>
    </row>
    <row r="4051" spans="1:12" x14ac:dyDescent="0.25">
      <c r="A4051" s="12" t="s">
        <v>1227</v>
      </c>
      <c r="B4051" s="186" t="s">
        <v>9784</v>
      </c>
      <c r="I4051" t="s">
        <v>8588</v>
      </c>
      <c r="J4051" t="s">
        <v>10523</v>
      </c>
      <c r="K4051" t="s">
        <v>10242</v>
      </c>
      <c r="L4051" t="str">
        <f t="shared" si="63"/>
        <v>общ. Стара Загора, обл. Стара Загора</v>
      </c>
    </row>
    <row r="4052" spans="1:12" x14ac:dyDescent="0.25">
      <c r="A4052" s="12" t="s">
        <v>1226</v>
      </c>
      <c r="B4052" s="186" t="s">
        <v>10227</v>
      </c>
      <c r="I4052" t="s">
        <v>8589</v>
      </c>
      <c r="J4052" t="s">
        <v>10415</v>
      </c>
      <c r="K4052" t="s">
        <v>10245</v>
      </c>
      <c r="L4052" t="str">
        <f t="shared" si="63"/>
        <v>общ. Маджарово, обл. Хасково</v>
      </c>
    </row>
    <row r="4053" spans="1:12" x14ac:dyDescent="0.25">
      <c r="A4053" s="12" t="s">
        <v>1225</v>
      </c>
      <c r="B4053" s="186" t="s">
        <v>10227</v>
      </c>
      <c r="I4053" t="s">
        <v>8590</v>
      </c>
      <c r="J4053" t="s">
        <v>10358</v>
      </c>
      <c r="K4053" t="s">
        <v>10229</v>
      </c>
      <c r="L4053" t="str">
        <f t="shared" si="63"/>
        <v>общ. Луковит, обл. Ловеч</v>
      </c>
    </row>
    <row r="4054" spans="1:12" x14ac:dyDescent="0.25">
      <c r="A4054" s="12" t="s">
        <v>1224</v>
      </c>
      <c r="B4054" s="186" t="s">
        <v>10227</v>
      </c>
      <c r="I4054" t="s">
        <v>8591</v>
      </c>
      <c r="J4054" t="s">
        <v>10323</v>
      </c>
      <c r="K4054" t="s">
        <v>10234</v>
      </c>
      <c r="L4054" t="str">
        <f t="shared" si="63"/>
        <v>общ. Дряново, обл. Габрово</v>
      </c>
    </row>
    <row r="4055" spans="1:12" x14ac:dyDescent="0.25">
      <c r="A4055" s="12" t="s">
        <v>1223</v>
      </c>
      <c r="B4055" s="186" t="s">
        <v>9784</v>
      </c>
      <c r="I4055" t="s">
        <v>7842</v>
      </c>
      <c r="J4055" t="s">
        <v>10346</v>
      </c>
      <c r="K4055" t="s">
        <v>10230</v>
      </c>
      <c r="L4055" t="str">
        <f t="shared" si="63"/>
        <v>общ. Петрич, обл. Благоевград</v>
      </c>
    </row>
    <row r="4056" spans="1:12" x14ac:dyDescent="0.25">
      <c r="A4056" s="12" t="s">
        <v>1222</v>
      </c>
      <c r="B4056" s="186" t="s">
        <v>10227</v>
      </c>
      <c r="I4056" t="s">
        <v>8592</v>
      </c>
      <c r="J4056" t="s">
        <v>10451</v>
      </c>
      <c r="K4056" t="s">
        <v>10242</v>
      </c>
      <c r="L4056" t="str">
        <f t="shared" si="63"/>
        <v>общ. Чирпан, обл. Стара Загора</v>
      </c>
    </row>
    <row r="4057" spans="1:12" x14ac:dyDescent="0.25">
      <c r="A4057" s="12" t="s">
        <v>1221</v>
      </c>
      <c r="B4057" s="186" t="s">
        <v>9784</v>
      </c>
      <c r="I4057" t="s">
        <v>8593</v>
      </c>
      <c r="J4057" t="s">
        <v>10272</v>
      </c>
      <c r="K4057" t="s">
        <v>10237</v>
      </c>
      <c r="L4057" t="str">
        <f t="shared" si="63"/>
        <v>общ. Видин, обл. Видин</v>
      </c>
    </row>
    <row r="4058" spans="1:12" x14ac:dyDescent="0.25">
      <c r="A4058" s="12" t="s">
        <v>1220</v>
      </c>
      <c r="B4058" s="186" t="s">
        <v>10227</v>
      </c>
      <c r="I4058" t="s">
        <v>8593</v>
      </c>
      <c r="J4058" t="s">
        <v>10525</v>
      </c>
      <c r="K4058" t="s">
        <v>10250</v>
      </c>
      <c r="L4058" t="str">
        <f t="shared" si="63"/>
        <v>общ. Червен бряг, обл. Плевен</v>
      </c>
    </row>
    <row r="4059" spans="1:12" x14ac:dyDescent="0.25">
      <c r="A4059" s="12" t="s">
        <v>1219</v>
      </c>
      <c r="B4059" s="186" t="s">
        <v>10227</v>
      </c>
      <c r="I4059" t="s">
        <v>8594</v>
      </c>
      <c r="J4059" t="s">
        <v>10390</v>
      </c>
      <c r="K4059" t="s">
        <v>10236</v>
      </c>
      <c r="L4059" t="str">
        <f t="shared" si="63"/>
        <v>общ. Руен, обл. Бургас</v>
      </c>
    </row>
    <row r="4060" spans="1:12" x14ac:dyDescent="0.25">
      <c r="A4060" s="12" t="s">
        <v>1218</v>
      </c>
      <c r="B4060" s="186" t="s">
        <v>10227</v>
      </c>
      <c r="I4060" t="s">
        <v>8595</v>
      </c>
      <c r="J4060" t="s">
        <v>10320</v>
      </c>
      <c r="K4060" t="s">
        <v>10232</v>
      </c>
      <c r="L4060" t="str">
        <f t="shared" si="63"/>
        <v>общ. Черноочене, обл. Кърджали</v>
      </c>
    </row>
    <row r="4061" spans="1:12" x14ac:dyDescent="0.25">
      <c r="A4061" s="12" t="s">
        <v>1217</v>
      </c>
      <c r="B4061" s="186" t="s">
        <v>10227</v>
      </c>
      <c r="I4061" t="s">
        <v>8596</v>
      </c>
      <c r="J4061" t="s">
        <v>10262</v>
      </c>
      <c r="K4061" t="s">
        <v>10232</v>
      </c>
      <c r="L4061" t="str">
        <f t="shared" si="63"/>
        <v>общ. Ардино, обл. Кърджали</v>
      </c>
    </row>
    <row r="4062" spans="1:12" x14ac:dyDescent="0.25">
      <c r="A4062" s="12" t="s">
        <v>1216</v>
      </c>
      <c r="B4062" s="186" t="s">
        <v>9784</v>
      </c>
      <c r="I4062" t="s">
        <v>8597</v>
      </c>
      <c r="J4062" t="s">
        <v>10502</v>
      </c>
      <c r="K4062" t="s">
        <v>10241</v>
      </c>
      <c r="L4062" t="str">
        <f t="shared" si="63"/>
        <v>общ. Велико Търново, обл. Велико Търново</v>
      </c>
    </row>
    <row r="4063" spans="1:12" x14ac:dyDescent="0.25">
      <c r="A4063" s="12" t="s">
        <v>1215</v>
      </c>
      <c r="B4063" s="186" t="s">
        <v>9784</v>
      </c>
      <c r="I4063" t="s">
        <v>9722</v>
      </c>
      <c r="J4063" t="s">
        <v>10345</v>
      </c>
      <c r="K4063" t="s">
        <v>10253</v>
      </c>
      <c r="L4063" t="str">
        <f t="shared" si="63"/>
        <v>общ. Русе, обл. Русе</v>
      </c>
    </row>
    <row r="4064" spans="1:12" x14ac:dyDescent="0.25">
      <c r="A4064" s="12" t="s">
        <v>1214</v>
      </c>
      <c r="B4064" s="186" t="s">
        <v>10227</v>
      </c>
      <c r="I4064" t="s">
        <v>8598</v>
      </c>
      <c r="J4064" t="s">
        <v>10323</v>
      </c>
      <c r="K4064" t="s">
        <v>10234</v>
      </c>
      <c r="L4064" t="str">
        <f t="shared" si="63"/>
        <v>общ. Дряново, обл. Габрово</v>
      </c>
    </row>
    <row r="4065" spans="1:12" x14ac:dyDescent="0.25">
      <c r="A4065" s="12" t="s">
        <v>1213</v>
      </c>
      <c r="B4065" s="186" t="s">
        <v>10227</v>
      </c>
      <c r="I4065" t="s">
        <v>8599</v>
      </c>
      <c r="J4065" t="s">
        <v>10399</v>
      </c>
      <c r="K4065" t="s">
        <v>10246</v>
      </c>
      <c r="L4065" t="str">
        <f t="shared" si="63"/>
        <v>общ. Мездра, обл. Враца</v>
      </c>
    </row>
    <row r="4066" spans="1:12" x14ac:dyDescent="0.25">
      <c r="A4066" s="12" t="s">
        <v>1212</v>
      </c>
      <c r="B4066" s="186" t="s">
        <v>9784</v>
      </c>
      <c r="I4066" t="s">
        <v>8600</v>
      </c>
      <c r="J4066" t="s">
        <v>10502</v>
      </c>
      <c r="K4066" t="s">
        <v>10241</v>
      </c>
      <c r="L4066" t="str">
        <f t="shared" si="63"/>
        <v>общ. Велико Търново, обл. Велико Търново</v>
      </c>
    </row>
    <row r="4067" spans="1:12" x14ac:dyDescent="0.25">
      <c r="A4067" s="12" t="s">
        <v>1211</v>
      </c>
      <c r="B4067" s="186" t="s">
        <v>10227</v>
      </c>
      <c r="I4067" t="s">
        <v>8601</v>
      </c>
      <c r="J4067" t="s">
        <v>10452</v>
      </c>
      <c r="K4067" t="s">
        <v>10236</v>
      </c>
      <c r="L4067" t="str">
        <f t="shared" si="63"/>
        <v>общ. Камено, обл. Бургас</v>
      </c>
    </row>
    <row r="4068" spans="1:12" x14ac:dyDescent="0.25">
      <c r="A4068" s="12" t="s">
        <v>1210</v>
      </c>
      <c r="B4068" s="186" t="s">
        <v>10227</v>
      </c>
      <c r="I4068" t="s">
        <v>8602</v>
      </c>
      <c r="J4068" t="s">
        <v>10300</v>
      </c>
      <c r="K4068" t="s">
        <v>10238</v>
      </c>
      <c r="L4068" t="str">
        <f t="shared" si="63"/>
        <v>общ. Мадан, обл. Смолян</v>
      </c>
    </row>
    <row r="4069" spans="1:12" x14ac:dyDescent="0.25">
      <c r="A4069" s="12" t="s">
        <v>1209</v>
      </c>
      <c r="B4069" s="186" t="s">
        <v>10227</v>
      </c>
      <c r="I4069" t="s">
        <v>8603</v>
      </c>
      <c r="J4069" t="s">
        <v>10293</v>
      </c>
      <c r="K4069" t="s">
        <v>10241</v>
      </c>
      <c r="L4069" t="str">
        <f t="shared" si="63"/>
        <v>общ. Елена, обл. Велико Търново</v>
      </c>
    </row>
    <row r="4070" spans="1:12" x14ac:dyDescent="0.25">
      <c r="A4070" s="12" t="s">
        <v>1208</v>
      </c>
      <c r="B4070" s="186" t="s">
        <v>10227</v>
      </c>
      <c r="I4070" t="s">
        <v>8604</v>
      </c>
      <c r="J4070" t="s">
        <v>10265</v>
      </c>
      <c r="K4070" t="s">
        <v>10232</v>
      </c>
      <c r="L4070" t="str">
        <f t="shared" si="63"/>
        <v>общ. Крумовград, обл. Кърджали</v>
      </c>
    </row>
    <row r="4071" spans="1:12" x14ac:dyDescent="0.25">
      <c r="A4071" s="12" t="s">
        <v>1207</v>
      </c>
      <c r="B4071" s="186" t="s">
        <v>10227</v>
      </c>
      <c r="I4071" t="s">
        <v>8605</v>
      </c>
      <c r="J4071" t="s">
        <v>10298</v>
      </c>
      <c r="K4071" t="s">
        <v>10248</v>
      </c>
      <c r="L4071" t="str">
        <f t="shared" si="63"/>
        <v>общ. Брезник, обл. Перник</v>
      </c>
    </row>
    <row r="4072" spans="1:12" x14ac:dyDescent="0.25">
      <c r="A4072" s="12" t="s">
        <v>1206</v>
      </c>
      <c r="B4072" s="186" t="s">
        <v>10227</v>
      </c>
      <c r="I4072" t="s">
        <v>8606</v>
      </c>
      <c r="J4072" t="s">
        <v>10332</v>
      </c>
      <c r="K4072" t="s">
        <v>10240</v>
      </c>
      <c r="L4072" t="str">
        <f t="shared" si="63"/>
        <v>общ. Ихтиман, обл. София</v>
      </c>
    </row>
    <row r="4073" spans="1:12" x14ac:dyDescent="0.25">
      <c r="A4073" s="12" t="s">
        <v>1205</v>
      </c>
      <c r="B4073" s="186" t="s">
        <v>9784</v>
      </c>
      <c r="I4073" t="s">
        <v>8608</v>
      </c>
      <c r="J4073" t="s">
        <v>10346</v>
      </c>
      <c r="K4073" t="s">
        <v>10230</v>
      </c>
      <c r="L4073" t="str">
        <f t="shared" si="63"/>
        <v>общ. Петрич, обл. Благоевград</v>
      </c>
    </row>
    <row r="4074" spans="1:12" x14ac:dyDescent="0.25">
      <c r="A4074" s="12" t="s">
        <v>1204</v>
      </c>
      <c r="B4074" s="186" t="s">
        <v>10227</v>
      </c>
      <c r="I4074" t="s">
        <v>8609</v>
      </c>
      <c r="J4074" t="s">
        <v>10356</v>
      </c>
      <c r="K4074" t="s">
        <v>10247</v>
      </c>
      <c r="L4074" t="str">
        <f t="shared" si="63"/>
        <v>общ. Калояново, обл. Пловдив</v>
      </c>
    </row>
    <row r="4075" spans="1:12" x14ac:dyDescent="0.25">
      <c r="A4075" s="12" t="s">
        <v>1203</v>
      </c>
      <c r="B4075" s="186" t="s">
        <v>10227</v>
      </c>
      <c r="I4075" t="s">
        <v>8610</v>
      </c>
      <c r="J4075" t="s">
        <v>10356</v>
      </c>
      <c r="K4075" t="s">
        <v>10247</v>
      </c>
      <c r="L4075" t="str">
        <f t="shared" si="63"/>
        <v>общ. Калояново, обл. Пловдив</v>
      </c>
    </row>
    <row r="4076" spans="1:12" x14ac:dyDescent="0.25">
      <c r="A4076" s="12" t="s">
        <v>1202</v>
      </c>
      <c r="B4076" s="186" t="s">
        <v>9784</v>
      </c>
      <c r="I4076" t="s">
        <v>8611</v>
      </c>
      <c r="J4076" t="s">
        <v>10438</v>
      </c>
      <c r="K4076" t="s">
        <v>10242</v>
      </c>
      <c r="L4076" t="str">
        <f t="shared" si="63"/>
        <v>общ. Казанлък, обл. Стара Загора</v>
      </c>
    </row>
    <row r="4077" spans="1:12" x14ac:dyDescent="0.25">
      <c r="A4077" s="12" t="s">
        <v>1201</v>
      </c>
      <c r="B4077" s="186" t="s">
        <v>10227</v>
      </c>
      <c r="I4077" t="s">
        <v>8612</v>
      </c>
      <c r="J4077" t="s">
        <v>10415</v>
      </c>
      <c r="K4077" t="s">
        <v>10245</v>
      </c>
      <c r="L4077" t="str">
        <f t="shared" si="63"/>
        <v>общ. Маджарово, обл. Хасково</v>
      </c>
    </row>
    <row r="4078" spans="1:12" x14ac:dyDescent="0.25">
      <c r="A4078" s="12" t="s">
        <v>1200</v>
      </c>
      <c r="B4078" s="186" t="s">
        <v>10227</v>
      </c>
      <c r="I4078" t="s">
        <v>8613</v>
      </c>
      <c r="J4078" t="s">
        <v>10390</v>
      </c>
      <c r="K4078" t="s">
        <v>10236</v>
      </c>
      <c r="L4078" t="str">
        <f t="shared" si="63"/>
        <v>общ. Руен, обл. Бургас</v>
      </c>
    </row>
    <row r="4079" spans="1:12" x14ac:dyDescent="0.25">
      <c r="A4079" s="12" t="s">
        <v>1199</v>
      </c>
      <c r="B4079" s="186" t="s">
        <v>9784</v>
      </c>
      <c r="I4079" t="s">
        <v>8614</v>
      </c>
      <c r="J4079" t="s">
        <v>10316</v>
      </c>
      <c r="K4079" t="s">
        <v>10252</v>
      </c>
      <c r="L4079" t="str">
        <f t="shared" si="63"/>
        <v>общ. Кюстендил, обл. Кюстендил</v>
      </c>
    </row>
    <row r="4080" spans="1:12" x14ac:dyDescent="0.25">
      <c r="A4080" s="12" t="s">
        <v>1198</v>
      </c>
      <c r="B4080" s="186" t="s">
        <v>10227</v>
      </c>
      <c r="I4080" t="s">
        <v>8615</v>
      </c>
      <c r="J4080" t="s">
        <v>10275</v>
      </c>
      <c r="K4080" t="s">
        <v>10232</v>
      </c>
      <c r="L4080" t="str">
        <f t="shared" si="63"/>
        <v>общ. Джебел, обл. Кърджали</v>
      </c>
    </row>
    <row r="4081" spans="1:12" x14ac:dyDescent="0.25">
      <c r="A4081" s="12" t="s">
        <v>1197</v>
      </c>
      <c r="B4081" s="186" t="s">
        <v>10227</v>
      </c>
      <c r="I4081" t="s">
        <v>8616</v>
      </c>
      <c r="J4081" t="s">
        <v>10381</v>
      </c>
      <c r="K4081" t="s">
        <v>10239</v>
      </c>
      <c r="L4081" t="str">
        <f t="shared" si="63"/>
        <v>общ. Омуртаг, обл. Търговище</v>
      </c>
    </row>
    <row r="4082" spans="1:12" x14ac:dyDescent="0.25">
      <c r="A4082" s="12" t="s">
        <v>1196</v>
      </c>
      <c r="B4082" s="186" t="s">
        <v>9784</v>
      </c>
      <c r="I4082" t="s">
        <v>8620</v>
      </c>
      <c r="J4082" t="s">
        <v>10288</v>
      </c>
      <c r="K4082" t="s">
        <v>10234</v>
      </c>
      <c r="L4082" t="str">
        <f t="shared" si="63"/>
        <v>общ. Габрово, обл. Габрово</v>
      </c>
    </row>
    <row r="4083" spans="1:12" x14ac:dyDescent="0.25">
      <c r="A4083" s="12" t="s">
        <v>1195</v>
      </c>
      <c r="B4083" s="186" t="s">
        <v>10227</v>
      </c>
      <c r="I4083" t="s">
        <v>8617</v>
      </c>
      <c r="J4083" t="s">
        <v>10522</v>
      </c>
      <c r="K4083" t="s">
        <v>10253</v>
      </c>
      <c r="L4083" t="str">
        <f t="shared" si="63"/>
        <v>общ. Сливо поле, обл. Русе</v>
      </c>
    </row>
    <row r="4084" spans="1:12" x14ac:dyDescent="0.25">
      <c r="A4084" s="12" t="s">
        <v>1194</v>
      </c>
      <c r="B4084" s="186" t="s">
        <v>9784</v>
      </c>
      <c r="I4084" t="s">
        <v>8618</v>
      </c>
      <c r="J4084" t="s">
        <v>10266</v>
      </c>
      <c r="K4084" t="s">
        <v>10234</v>
      </c>
      <c r="L4084" t="str">
        <f t="shared" si="63"/>
        <v>общ. Севлиево, обл. Габрово</v>
      </c>
    </row>
    <row r="4085" spans="1:12" x14ac:dyDescent="0.25">
      <c r="A4085" s="12" t="s">
        <v>1193</v>
      </c>
      <c r="B4085" s="186" t="s">
        <v>10227</v>
      </c>
      <c r="I4085" t="s">
        <v>8622</v>
      </c>
      <c r="J4085" t="s">
        <v>10299</v>
      </c>
      <c r="K4085" t="s">
        <v>10233</v>
      </c>
      <c r="L4085" t="str">
        <f t="shared" si="63"/>
        <v>общ. Дългопол, обл. Варна</v>
      </c>
    </row>
    <row r="4086" spans="1:12" x14ac:dyDescent="0.25">
      <c r="A4086" s="12" t="s">
        <v>1192</v>
      </c>
      <c r="B4086" s="186" t="s">
        <v>10227</v>
      </c>
      <c r="I4086" t="s">
        <v>8623</v>
      </c>
      <c r="J4086" t="s">
        <v>10375</v>
      </c>
      <c r="K4086" t="s">
        <v>10254</v>
      </c>
      <c r="L4086" t="str">
        <f t="shared" si="63"/>
        <v>общ. Кубрат, обл. Разград</v>
      </c>
    </row>
    <row r="4087" spans="1:12" x14ac:dyDescent="0.25">
      <c r="A4087" s="12" t="s">
        <v>1191</v>
      </c>
      <c r="B4087" s="186" t="s">
        <v>10227</v>
      </c>
      <c r="I4087" t="s">
        <v>8624</v>
      </c>
      <c r="J4087" t="s">
        <v>10305</v>
      </c>
      <c r="K4087" t="s">
        <v>10244</v>
      </c>
      <c r="L4087" t="str">
        <f t="shared" si="63"/>
        <v>общ. Тунджа, обл. Ямбол</v>
      </c>
    </row>
    <row r="4088" spans="1:12" x14ac:dyDescent="0.25">
      <c r="A4088" s="12" t="s">
        <v>1190</v>
      </c>
      <c r="B4088" s="186" t="s">
        <v>9784</v>
      </c>
      <c r="I4088" t="s">
        <v>8625</v>
      </c>
      <c r="J4088" t="s">
        <v>10316</v>
      </c>
      <c r="K4088" t="s">
        <v>10252</v>
      </c>
      <c r="L4088" t="str">
        <f t="shared" si="63"/>
        <v>общ. Кюстендил, обл. Кюстендил</v>
      </c>
    </row>
    <row r="4089" spans="1:12" x14ac:dyDescent="0.25">
      <c r="A4089" s="12" t="s">
        <v>1189</v>
      </c>
      <c r="B4089" s="186" t="s">
        <v>10227</v>
      </c>
      <c r="I4089" t="s">
        <v>8626</v>
      </c>
      <c r="J4089" t="s">
        <v>10295</v>
      </c>
      <c r="K4089" t="s">
        <v>10239</v>
      </c>
      <c r="L4089" t="str">
        <f t="shared" si="63"/>
        <v>общ. Попово, обл. Търговище</v>
      </c>
    </row>
    <row r="4090" spans="1:12" x14ac:dyDescent="0.25">
      <c r="A4090" s="12" t="s">
        <v>1188</v>
      </c>
      <c r="B4090" s="186" t="s">
        <v>10227</v>
      </c>
      <c r="I4090" t="s">
        <v>8627</v>
      </c>
      <c r="J4090" t="s">
        <v>10511</v>
      </c>
      <c r="K4090" t="s">
        <v>10250</v>
      </c>
      <c r="L4090" t="str">
        <f t="shared" si="63"/>
        <v>общ. Долни Дъбник, обл. Плевен</v>
      </c>
    </row>
    <row r="4091" spans="1:12" x14ac:dyDescent="0.25">
      <c r="A4091" s="12" t="s">
        <v>1187</v>
      </c>
      <c r="B4091" s="186" t="s">
        <v>10227</v>
      </c>
      <c r="I4091" t="s">
        <v>8628</v>
      </c>
      <c r="J4091" t="s">
        <v>10298</v>
      </c>
      <c r="K4091" t="s">
        <v>10248</v>
      </c>
      <c r="L4091" t="str">
        <f t="shared" si="63"/>
        <v>общ. Брезник, обл. Перник</v>
      </c>
    </row>
    <row r="4092" spans="1:12" x14ac:dyDescent="0.25">
      <c r="A4092" s="12" t="s">
        <v>1186</v>
      </c>
      <c r="B4092" s="186" t="s">
        <v>10227</v>
      </c>
      <c r="I4092" t="s">
        <v>8629</v>
      </c>
      <c r="J4092" t="s">
        <v>10310</v>
      </c>
      <c r="K4092" t="s">
        <v>10232</v>
      </c>
      <c r="L4092" t="str">
        <f t="shared" si="63"/>
        <v>общ. Момчилград, обл. Кърджали</v>
      </c>
    </row>
    <row r="4093" spans="1:12" x14ac:dyDescent="0.25">
      <c r="A4093" s="12" t="s">
        <v>1182</v>
      </c>
      <c r="B4093" s="186" t="s">
        <v>10227</v>
      </c>
      <c r="I4093" t="s">
        <v>8630</v>
      </c>
      <c r="J4093" t="s">
        <v>10264</v>
      </c>
      <c r="K4093" t="s">
        <v>10233</v>
      </c>
      <c r="L4093" t="str">
        <f t="shared" si="63"/>
        <v>общ. Аврен, обл. Варна</v>
      </c>
    </row>
    <row r="4094" spans="1:12" x14ac:dyDescent="0.25">
      <c r="A4094" s="12" t="s">
        <v>1184</v>
      </c>
      <c r="B4094" s="186" t="s">
        <v>10227</v>
      </c>
      <c r="I4094" t="s">
        <v>8630</v>
      </c>
      <c r="J4094" t="s">
        <v>10311</v>
      </c>
      <c r="K4094" t="s">
        <v>10247</v>
      </c>
      <c r="L4094" t="str">
        <f t="shared" si="63"/>
        <v>общ. Садово, обл. Пловдив</v>
      </c>
    </row>
    <row r="4095" spans="1:12" x14ac:dyDescent="0.25">
      <c r="A4095" s="12" t="s">
        <v>1185</v>
      </c>
      <c r="B4095" s="186" t="s">
        <v>10227</v>
      </c>
      <c r="I4095" t="s">
        <v>8630</v>
      </c>
      <c r="J4095" t="s">
        <v>10388</v>
      </c>
      <c r="K4095" t="s">
        <v>10236</v>
      </c>
      <c r="L4095" t="str">
        <f t="shared" si="63"/>
        <v>общ. Сунгурларе, обл. Бургас</v>
      </c>
    </row>
    <row r="4096" spans="1:12" x14ac:dyDescent="0.25">
      <c r="A4096" s="12" t="s">
        <v>1183</v>
      </c>
      <c r="B4096" s="186" t="s">
        <v>10227</v>
      </c>
      <c r="I4096" t="s">
        <v>8630</v>
      </c>
      <c r="J4096" t="s">
        <v>10260</v>
      </c>
      <c r="K4096" t="s">
        <v>10230</v>
      </c>
      <c r="L4096" t="str">
        <f t="shared" si="63"/>
        <v>общ. Хаджидимово, обл. Благоевград</v>
      </c>
    </row>
    <row r="4097" spans="1:12" x14ac:dyDescent="0.25">
      <c r="A4097" s="12" t="s">
        <v>1181</v>
      </c>
      <c r="B4097" s="186" t="s">
        <v>9784</v>
      </c>
      <c r="I4097" t="s">
        <v>8631</v>
      </c>
      <c r="J4097" t="s">
        <v>10316</v>
      </c>
      <c r="K4097" t="s">
        <v>10252</v>
      </c>
      <c r="L4097" t="str">
        <f t="shared" si="63"/>
        <v>общ. Кюстендил, обл. Кюстендил</v>
      </c>
    </row>
    <row r="4098" spans="1:12" x14ac:dyDescent="0.25">
      <c r="A4098" s="12" t="s">
        <v>1180</v>
      </c>
      <c r="B4098" s="186" t="s">
        <v>10227</v>
      </c>
      <c r="I4098" t="s">
        <v>8632</v>
      </c>
      <c r="J4098" t="s">
        <v>10441</v>
      </c>
      <c r="K4098" t="s">
        <v>10245</v>
      </c>
      <c r="L4098" t="str">
        <f t="shared" ref="L4098:L4161" si="64">+J4098&amp;", "&amp;K4098</f>
        <v>общ. Тополовград, обл. Хасково</v>
      </c>
    </row>
    <row r="4099" spans="1:12" x14ac:dyDescent="0.25">
      <c r="A4099" s="12" t="s">
        <v>1179</v>
      </c>
      <c r="B4099" s="186" t="s">
        <v>10227</v>
      </c>
      <c r="I4099" t="s">
        <v>8633</v>
      </c>
      <c r="J4099" t="s">
        <v>10323</v>
      </c>
      <c r="K4099" t="s">
        <v>10234</v>
      </c>
      <c r="L4099" t="str">
        <f t="shared" si="64"/>
        <v>общ. Дряново, обл. Габрово</v>
      </c>
    </row>
    <row r="4100" spans="1:12" x14ac:dyDescent="0.25">
      <c r="A4100" s="12" t="s">
        <v>1178</v>
      </c>
      <c r="B4100" s="186" t="s">
        <v>10227</v>
      </c>
      <c r="I4100" t="s">
        <v>8634</v>
      </c>
      <c r="J4100" t="s">
        <v>10378</v>
      </c>
      <c r="K4100" t="s">
        <v>10237</v>
      </c>
      <c r="L4100" t="str">
        <f t="shared" si="64"/>
        <v>общ. Белоградчик, обл. Видин</v>
      </c>
    </row>
    <row r="4101" spans="1:12" x14ac:dyDescent="0.25">
      <c r="A4101" s="12" t="s">
        <v>1177</v>
      </c>
      <c r="B4101" s="186" t="s">
        <v>9784</v>
      </c>
      <c r="I4101" t="s">
        <v>8635</v>
      </c>
      <c r="J4101" t="s">
        <v>10380</v>
      </c>
      <c r="K4101" t="s">
        <v>10243</v>
      </c>
      <c r="L4101" t="str">
        <f t="shared" si="64"/>
        <v>общ. Шумен, обл. Шумен</v>
      </c>
    </row>
    <row r="4102" spans="1:12" x14ac:dyDescent="0.25">
      <c r="A4102" s="12" t="s">
        <v>1176</v>
      </c>
      <c r="B4102" s="186" t="s">
        <v>10227</v>
      </c>
      <c r="I4102" t="s">
        <v>8636</v>
      </c>
      <c r="J4102" t="s">
        <v>10265</v>
      </c>
      <c r="K4102" t="s">
        <v>10232</v>
      </c>
      <c r="L4102" t="str">
        <f t="shared" si="64"/>
        <v>общ. Крумовград, обл. Кърджали</v>
      </c>
    </row>
    <row r="4103" spans="1:12" x14ac:dyDescent="0.25">
      <c r="A4103" s="12" t="s">
        <v>1175</v>
      </c>
      <c r="B4103" s="186" t="s">
        <v>9784</v>
      </c>
      <c r="I4103" t="s">
        <v>8637</v>
      </c>
      <c r="J4103" t="s">
        <v>10502</v>
      </c>
      <c r="K4103" t="s">
        <v>10241</v>
      </c>
      <c r="L4103" t="str">
        <f t="shared" si="64"/>
        <v>общ. Велико Търново, обл. Велико Търново</v>
      </c>
    </row>
    <row r="4104" spans="1:12" x14ac:dyDescent="0.25">
      <c r="A4104" s="12" t="s">
        <v>1174</v>
      </c>
      <c r="B4104" s="186" t="s">
        <v>10227</v>
      </c>
      <c r="I4104" t="s">
        <v>8638</v>
      </c>
      <c r="J4104" t="s">
        <v>10297</v>
      </c>
      <c r="K4104" t="s">
        <v>10232</v>
      </c>
      <c r="L4104" t="str">
        <f t="shared" si="64"/>
        <v>общ. Кирково, обл. Кърджали</v>
      </c>
    </row>
    <row r="4105" spans="1:12" x14ac:dyDescent="0.25">
      <c r="A4105" s="12" t="s">
        <v>1173</v>
      </c>
      <c r="B4105" s="186" t="s">
        <v>10227</v>
      </c>
      <c r="I4105" t="s">
        <v>8639</v>
      </c>
      <c r="J4105" t="s">
        <v>10297</v>
      </c>
      <c r="K4105" t="s">
        <v>10232</v>
      </c>
      <c r="L4105" t="str">
        <f t="shared" si="64"/>
        <v>общ. Кирково, обл. Кърджали</v>
      </c>
    </row>
    <row r="4106" spans="1:12" x14ac:dyDescent="0.25">
      <c r="A4106" s="12" t="s">
        <v>1172</v>
      </c>
      <c r="B4106" s="186" t="s">
        <v>9784</v>
      </c>
      <c r="I4106" t="s">
        <v>9723</v>
      </c>
      <c r="J4106" t="s">
        <v>10286</v>
      </c>
      <c r="K4106" t="s">
        <v>10240</v>
      </c>
      <c r="L4106" t="str">
        <f t="shared" si="64"/>
        <v>общ. Самоков, обл. София</v>
      </c>
    </row>
    <row r="4107" spans="1:12" x14ac:dyDescent="0.25">
      <c r="A4107" s="12" t="s">
        <v>1171</v>
      </c>
      <c r="B4107" s="186" t="s">
        <v>9784</v>
      </c>
      <c r="I4107" t="s">
        <v>8640</v>
      </c>
      <c r="J4107" t="s">
        <v>10324</v>
      </c>
      <c r="K4107" t="s">
        <v>10252</v>
      </c>
      <c r="L4107" t="str">
        <f t="shared" si="64"/>
        <v>общ. Дупница, обл. Кюстендил</v>
      </c>
    </row>
    <row r="4108" spans="1:12" x14ac:dyDescent="0.25">
      <c r="A4108" s="12" t="s">
        <v>1170</v>
      </c>
      <c r="B4108" s="186" t="s">
        <v>10227</v>
      </c>
      <c r="I4108" t="s">
        <v>8641</v>
      </c>
      <c r="J4108" t="s">
        <v>10392</v>
      </c>
      <c r="K4108" t="s">
        <v>10233</v>
      </c>
      <c r="L4108" t="str">
        <f t="shared" si="64"/>
        <v>общ. Бяла, обл. Варна</v>
      </c>
    </row>
    <row r="4109" spans="1:12" x14ac:dyDescent="0.25">
      <c r="A4109" s="12" t="s">
        <v>1169</v>
      </c>
      <c r="B4109" s="186" t="s">
        <v>9784</v>
      </c>
      <c r="I4109" t="s">
        <v>8642</v>
      </c>
      <c r="J4109" t="s">
        <v>10502</v>
      </c>
      <c r="K4109" t="s">
        <v>10241</v>
      </c>
      <c r="L4109" t="str">
        <f t="shared" si="64"/>
        <v>общ. Велико Търново, обл. Велико Търново</v>
      </c>
    </row>
    <row r="4110" spans="1:12" x14ac:dyDescent="0.25">
      <c r="A4110" s="12" t="s">
        <v>1168</v>
      </c>
      <c r="B4110" s="186" t="s">
        <v>10227</v>
      </c>
      <c r="I4110" t="s">
        <v>8643</v>
      </c>
      <c r="J4110" t="s">
        <v>10396</v>
      </c>
      <c r="K4110" t="s">
        <v>10254</v>
      </c>
      <c r="L4110" t="str">
        <f t="shared" si="64"/>
        <v>общ. Самуил, обл. Разград</v>
      </c>
    </row>
    <row r="4111" spans="1:12" x14ac:dyDescent="0.25">
      <c r="A4111" s="12" t="s">
        <v>1167</v>
      </c>
      <c r="B4111" s="186" t="s">
        <v>9784</v>
      </c>
      <c r="I4111" t="s">
        <v>8644</v>
      </c>
      <c r="J4111" t="s">
        <v>10346</v>
      </c>
      <c r="K4111" t="s">
        <v>10230</v>
      </c>
      <c r="L4111" t="str">
        <f t="shared" si="64"/>
        <v>общ. Петрич, обл. Благоевград</v>
      </c>
    </row>
    <row r="4112" spans="1:12" x14ac:dyDescent="0.25">
      <c r="A4112" s="12" t="s">
        <v>1163</v>
      </c>
      <c r="B4112" s="186" t="s">
        <v>10227</v>
      </c>
      <c r="I4112" t="s">
        <v>5298</v>
      </c>
      <c r="J4112" t="s">
        <v>10492</v>
      </c>
      <c r="K4112" t="s">
        <v>10231</v>
      </c>
      <c r="L4112" t="str">
        <f t="shared" si="64"/>
        <v>общ. Добрич-селска, обл. Добрич</v>
      </c>
    </row>
    <row r="4113" spans="1:12" x14ac:dyDescent="0.25">
      <c r="A4113" s="12" t="s">
        <v>1164</v>
      </c>
      <c r="B4113" s="186" t="s">
        <v>9784</v>
      </c>
      <c r="I4113" t="s">
        <v>5298</v>
      </c>
      <c r="J4113" t="s">
        <v>10346</v>
      </c>
      <c r="K4113" t="s">
        <v>10230</v>
      </c>
      <c r="L4113" t="str">
        <f t="shared" si="64"/>
        <v>общ. Петрич, обл. Благоевград</v>
      </c>
    </row>
    <row r="4114" spans="1:12" x14ac:dyDescent="0.25">
      <c r="A4114" s="12" t="s">
        <v>1165</v>
      </c>
      <c r="B4114" s="186" t="s">
        <v>9784</v>
      </c>
      <c r="I4114" t="s">
        <v>5298</v>
      </c>
      <c r="J4114" t="s">
        <v>10389</v>
      </c>
      <c r="K4114" t="s">
        <v>10249</v>
      </c>
      <c r="L4114" t="str">
        <f t="shared" si="64"/>
        <v>общ. Сливен, обл. Сливен</v>
      </c>
    </row>
    <row r="4115" spans="1:12" x14ac:dyDescent="0.25">
      <c r="A4115" s="12" t="s">
        <v>1166</v>
      </c>
      <c r="B4115" s="186" t="s">
        <v>9784</v>
      </c>
      <c r="I4115" t="s">
        <v>5298</v>
      </c>
      <c r="J4115" t="s">
        <v>10523</v>
      </c>
      <c r="K4115" t="s">
        <v>10242</v>
      </c>
      <c r="L4115" t="str">
        <f t="shared" si="64"/>
        <v>общ. Стара Загора, обл. Стара Загора</v>
      </c>
    </row>
    <row r="4116" spans="1:12" x14ac:dyDescent="0.25">
      <c r="A4116" s="12" t="s">
        <v>1159</v>
      </c>
      <c r="B4116" s="186" t="s">
        <v>9784</v>
      </c>
      <c r="I4116" t="s">
        <v>10495</v>
      </c>
      <c r="J4116" t="s">
        <v>10307</v>
      </c>
      <c r="K4116" t="s">
        <v>10236</v>
      </c>
      <c r="L4116" t="str">
        <f t="shared" si="64"/>
        <v>общ. Карнобат, обл. Бургас</v>
      </c>
    </row>
    <row r="4117" spans="1:12" x14ac:dyDescent="0.25">
      <c r="A4117" s="12" t="s">
        <v>1162</v>
      </c>
      <c r="B4117" s="186" t="s">
        <v>10227</v>
      </c>
      <c r="I4117" t="s">
        <v>8645</v>
      </c>
      <c r="J4117" t="s">
        <v>10303</v>
      </c>
      <c r="K4117" t="s">
        <v>10250</v>
      </c>
      <c r="L4117" t="str">
        <f t="shared" si="64"/>
        <v>общ. Никопол, обл. Плевен</v>
      </c>
    </row>
    <row r="4118" spans="1:12" x14ac:dyDescent="0.25">
      <c r="A4118" s="12" t="s">
        <v>1161</v>
      </c>
      <c r="B4118" s="186" t="s">
        <v>9784</v>
      </c>
      <c r="I4118" t="s">
        <v>9724</v>
      </c>
      <c r="J4118" t="s">
        <v>10363</v>
      </c>
      <c r="K4118" t="s">
        <v>10230</v>
      </c>
      <c r="L4118" t="str">
        <f t="shared" si="64"/>
        <v>общ. Сандански, обл. Благоевград</v>
      </c>
    </row>
    <row r="4119" spans="1:12" x14ac:dyDescent="0.25">
      <c r="A4119" s="12" t="s">
        <v>1160</v>
      </c>
      <c r="B4119" s="186" t="s">
        <v>9784</v>
      </c>
      <c r="I4119" t="s">
        <v>8646</v>
      </c>
      <c r="J4119" t="s">
        <v>10345</v>
      </c>
      <c r="K4119" t="s">
        <v>10253</v>
      </c>
      <c r="L4119" t="str">
        <f t="shared" si="64"/>
        <v>общ. Русе, обл. Русе</v>
      </c>
    </row>
    <row r="4120" spans="1:12" x14ac:dyDescent="0.25">
      <c r="A4120" s="12" t="s">
        <v>1158</v>
      </c>
      <c r="B4120" s="186" t="s">
        <v>10227</v>
      </c>
      <c r="I4120" t="s">
        <v>9725</v>
      </c>
      <c r="J4120" t="s">
        <v>10521</v>
      </c>
      <c r="K4120" t="s">
        <v>10252</v>
      </c>
      <c r="L4120" t="str">
        <f t="shared" si="64"/>
        <v>общ. Сапарева баня, обл. Кюстендил</v>
      </c>
    </row>
    <row r="4121" spans="1:12" x14ac:dyDescent="0.25">
      <c r="A4121" s="12" t="s">
        <v>1157</v>
      </c>
      <c r="B4121" s="186" t="s">
        <v>10227</v>
      </c>
      <c r="I4121" t="s">
        <v>8647</v>
      </c>
      <c r="J4121" t="s">
        <v>10521</v>
      </c>
      <c r="K4121" t="s">
        <v>10252</v>
      </c>
      <c r="L4121" t="str">
        <f t="shared" si="64"/>
        <v>общ. Сапарева баня, обл. Кюстендил</v>
      </c>
    </row>
    <row r="4122" spans="1:12" x14ac:dyDescent="0.25">
      <c r="A4122" s="12" t="s">
        <v>1156</v>
      </c>
      <c r="B4122" s="186" t="s">
        <v>10227</v>
      </c>
      <c r="I4122" t="s">
        <v>8648</v>
      </c>
      <c r="J4122" t="s">
        <v>10454</v>
      </c>
      <c r="K4122" t="s">
        <v>10246</v>
      </c>
      <c r="L4122" t="str">
        <f t="shared" si="64"/>
        <v>общ. Мизия, обл. Враца</v>
      </c>
    </row>
    <row r="4123" spans="1:12" x14ac:dyDescent="0.25">
      <c r="A4123" s="12" t="s">
        <v>1155</v>
      </c>
      <c r="B4123" s="186" t="s">
        <v>10227</v>
      </c>
      <c r="I4123" t="s">
        <v>8649</v>
      </c>
      <c r="J4123" t="s">
        <v>10283</v>
      </c>
      <c r="K4123" t="s">
        <v>10244</v>
      </c>
      <c r="L4123" t="str">
        <f t="shared" si="64"/>
        <v>общ. Стралджа, обл. Ямбол</v>
      </c>
    </row>
    <row r="4124" spans="1:12" x14ac:dyDescent="0.25">
      <c r="A4124" s="12" t="s">
        <v>1154</v>
      </c>
      <c r="B4124" s="186" t="s">
        <v>10227</v>
      </c>
      <c r="I4124" t="s">
        <v>8650</v>
      </c>
      <c r="J4124" t="s">
        <v>10504</v>
      </c>
      <c r="K4124" t="s">
        <v>10240</v>
      </c>
      <c r="L4124" t="str">
        <f t="shared" si="64"/>
        <v>общ. Горна Малина, обл. София</v>
      </c>
    </row>
    <row r="4125" spans="1:12" x14ac:dyDescent="0.25">
      <c r="A4125" s="12" t="s">
        <v>1153</v>
      </c>
      <c r="B4125" s="186" t="s">
        <v>9784</v>
      </c>
      <c r="I4125" t="s">
        <v>8651</v>
      </c>
      <c r="J4125" t="s">
        <v>10278</v>
      </c>
      <c r="K4125" t="s">
        <v>10228</v>
      </c>
      <c r="L4125" t="str">
        <f t="shared" si="64"/>
        <v>общ. Пазарджик, обл. Пазарджик</v>
      </c>
    </row>
    <row r="4126" spans="1:12" x14ac:dyDescent="0.25">
      <c r="A4126" s="12" t="s">
        <v>1152</v>
      </c>
      <c r="B4126" s="186" t="s">
        <v>10227</v>
      </c>
      <c r="I4126" t="s">
        <v>8652</v>
      </c>
      <c r="J4126" t="s">
        <v>10397</v>
      </c>
      <c r="K4126" t="s">
        <v>10230</v>
      </c>
      <c r="L4126" t="str">
        <f t="shared" si="64"/>
        <v>общ. Сатовча, обл. Благоевград</v>
      </c>
    </row>
    <row r="4127" spans="1:12" x14ac:dyDescent="0.25">
      <c r="A4127" s="12" t="s">
        <v>1151</v>
      </c>
      <c r="B4127" s="186" t="s">
        <v>10227</v>
      </c>
      <c r="I4127" t="s">
        <v>8653</v>
      </c>
      <c r="J4127" t="s">
        <v>10265</v>
      </c>
      <c r="K4127" t="s">
        <v>10232</v>
      </c>
      <c r="L4127" t="str">
        <f t="shared" si="64"/>
        <v>общ. Крумовград, обл. Кърджали</v>
      </c>
    </row>
    <row r="4128" spans="1:12" x14ac:dyDescent="0.25">
      <c r="A4128" s="12" t="s">
        <v>1150</v>
      </c>
      <c r="B4128" s="186" t="s">
        <v>9784</v>
      </c>
      <c r="I4128" t="s">
        <v>8653</v>
      </c>
      <c r="J4128" t="s">
        <v>10278</v>
      </c>
      <c r="K4128" t="s">
        <v>10228</v>
      </c>
      <c r="L4128" t="str">
        <f t="shared" si="64"/>
        <v>общ. Пазарджик, обл. Пазарджик</v>
      </c>
    </row>
    <row r="4129" spans="1:12" x14ac:dyDescent="0.25">
      <c r="A4129" s="12" t="s">
        <v>1149</v>
      </c>
      <c r="B4129" s="186" t="s">
        <v>10227</v>
      </c>
      <c r="I4129" t="s">
        <v>8655</v>
      </c>
      <c r="J4129" t="s">
        <v>10368</v>
      </c>
      <c r="K4129" t="s">
        <v>10245</v>
      </c>
      <c r="L4129" t="str">
        <f t="shared" si="64"/>
        <v>общ. Ивайловград, обл. Хасково</v>
      </c>
    </row>
    <row r="4130" spans="1:12" x14ac:dyDescent="0.25">
      <c r="A4130" s="12" t="s">
        <v>1148</v>
      </c>
      <c r="B4130" s="186" t="s">
        <v>10227</v>
      </c>
      <c r="I4130" t="s">
        <v>8656</v>
      </c>
      <c r="J4130" t="s">
        <v>10394</v>
      </c>
      <c r="K4130" t="s">
        <v>10249</v>
      </c>
      <c r="L4130" t="str">
        <f t="shared" si="64"/>
        <v>общ. Твърдица, обл. Сливен</v>
      </c>
    </row>
    <row r="4131" spans="1:12" x14ac:dyDescent="0.25">
      <c r="A4131" s="12" t="s">
        <v>1147</v>
      </c>
      <c r="B4131" s="186" t="s">
        <v>10227</v>
      </c>
      <c r="I4131" t="s">
        <v>8657</v>
      </c>
      <c r="J4131" t="s">
        <v>10404</v>
      </c>
      <c r="K4131" t="s">
        <v>10253</v>
      </c>
      <c r="L4131" t="str">
        <f t="shared" si="64"/>
        <v>общ. Иваново, обл. Русе</v>
      </c>
    </row>
    <row r="4132" spans="1:12" x14ac:dyDescent="0.25">
      <c r="A4132" s="12" t="s">
        <v>1146</v>
      </c>
      <c r="B4132" s="186" t="s">
        <v>9784</v>
      </c>
      <c r="I4132" t="s">
        <v>8658</v>
      </c>
      <c r="J4132" t="s">
        <v>10269</v>
      </c>
      <c r="K4132" t="s">
        <v>10232</v>
      </c>
      <c r="L4132" t="str">
        <f t="shared" si="64"/>
        <v>общ. Кърджали, обл. Кърджали</v>
      </c>
    </row>
    <row r="4133" spans="1:12" x14ac:dyDescent="0.25">
      <c r="A4133" s="12" t="s">
        <v>1145</v>
      </c>
      <c r="B4133" s="186" t="s">
        <v>10227</v>
      </c>
      <c r="I4133" t="s">
        <v>8659</v>
      </c>
      <c r="J4133" t="s">
        <v>10313</v>
      </c>
      <c r="K4133" t="s">
        <v>10247</v>
      </c>
      <c r="L4133" t="str">
        <f t="shared" si="64"/>
        <v>общ. Брезово, обл. Пловдив</v>
      </c>
    </row>
    <row r="4134" spans="1:12" x14ac:dyDescent="0.25">
      <c r="A4134" s="12" t="s">
        <v>1144</v>
      </c>
      <c r="B4134" s="186" t="s">
        <v>9784</v>
      </c>
      <c r="I4134" t="s">
        <v>8660</v>
      </c>
      <c r="J4134" t="s">
        <v>10258</v>
      </c>
      <c r="K4134" t="s">
        <v>10228</v>
      </c>
      <c r="L4134" t="str">
        <f t="shared" si="64"/>
        <v>общ. Велинград, обл. Пазарджик</v>
      </c>
    </row>
    <row r="4135" spans="1:12" x14ac:dyDescent="0.25">
      <c r="A4135" s="12" t="s">
        <v>1143</v>
      </c>
      <c r="B4135" s="186" t="s">
        <v>10227</v>
      </c>
      <c r="I4135" t="s">
        <v>9611</v>
      </c>
      <c r="J4135" t="s">
        <v>10340</v>
      </c>
      <c r="K4135" t="s">
        <v>10236</v>
      </c>
      <c r="L4135" t="str">
        <f t="shared" si="64"/>
        <v>общ. Несебър, обл. Бургас</v>
      </c>
    </row>
    <row r="4136" spans="1:12" x14ac:dyDescent="0.25">
      <c r="A4136" s="12" t="s">
        <v>1142</v>
      </c>
      <c r="B4136" s="186" t="s">
        <v>9784</v>
      </c>
      <c r="I4136" t="s">
        <v>9574</v>
      </c>
      <c r="J4136" t="s">
        <v>10482</v>
      </c>
      <c r="K4136" t="s">
        <v>10228</v>
      </c>
      <c r="L4136" t="str">
        <f t="shared" si="64"/>
        <v>общ. Пещера, обл. Пазарджик</v>
      </c>
    </row>
    <row r="4137" spans="1:12" x14ac:dyDescent="0.25">
      <c r="A4137" s="12" t="s">
        <v>1141</v>
      </c>
      <c r="B4137" s="186" t="s">
        <v>10227</v>
      </c>
      <c r="I4137" t="s">
        <v>8661</v>
      </c>
      <c r="J4137" t="s">
        <v>10362</v>
      </c>
      <c r="K4137" t="s">
        <v>10231</v>
      </c>
      <c r="L4137" t="str">
        <f t="shared" si="64"/>
        <v>общ. Каварна, обл. Добрич</v>
      </c>
    </row>
    <row r="4138" spans="1:12" x14ac:dyDescent="0.25">
      <c r="A4138" s="12" t="s">
        <v>1140</v>
      </c>
      <c r="B4138" s="186" t="s">
        <v>10227</v>
      </c>
      <c r="I4138" t="s">
        <v>9573</v>
      </c>
      <c r="J4138" t="s">
        <v>10509</v>
      </c>
      <c r="K4138" t="s">
        <v>10240</v>
      </c>
      <c r="L4138" t="str">
        <f t="shared" si="64"/>
        <v>общ. Долна баня, обл. София</v>
      </c>
    </row>
    <row r="4139" spans="1:12" x14ac:dyDescent="0.25">
      <c r="A4139" s="12" t="s">
        <v>1139</v>
      </c>
      <c r="B4139" s="186" t="s">
        <v>10227</v>
      </c>
      <c r="I4139" t="s">
        <v>7006</v>
      </c>
      <c r="J4139" t="s">
        <v>10297</v>
      </c>
      <c r="K4139" t="s">
        <v>10232</v>
      </c>
      <c r="L4139" t="str">
        <f t="shared" si="64"/>
        <v>общ. Кирково, обл. Кърджали</v>
      </c>
    </row>
    <row r="4140" spans="1:12" x14ac:dyDescent="0.25">
      <c r="A4140" s="12" t="s">
        <v>1138</v>
      </c>
      <c r="B4140" s="186" t="s">
        <v>10227</v>
      </c>
      <c r="I4140" t="s">
        <v>7006</v>
      </c>
      <c r="J4140" t="s">
        <v>10295</v>
      </c>
      <c r="K4140" t="s">
        <v>10239</v>
      </c>
      <c r="L4140" t="str">
        <f t="shared" si="64"/>
        <v>общ. Попово, обл. Търговище</v>
      </c>
    </row>
    <row r="4141" spans="1:12" x14ac:dyDescent="0.25">
      <c r="A4141" s="12" t="s">
        <v>1135</v>
      </c>
      <c r="B4141" s="186" t="s">
        <v>9784</v>
      </c>
      <c r="I4141" t="s">
        <v>8662</v>
      </c>
      <c r="J4141" t="s">
        <v>10400</v>
      </c>
      <c r="K4141" t="s">
        <v>10245</v>
      </c>
      <c r="L4141" t="str">
        <f t="shared" si="64"/>
        <v>общ. Димитровград, обл. Хасково</v>
      </c>
    </row>
    <row r="4142" spans="1:12" x14ac:dyDescent="0.25">
      <c r="A4142" s="12" t="s">
        <v>1137</v>
      </c>
      <c r="B4142" s="186" t="s">
        <v>10227</v>
      </c>
      <c r="I4142" t="s">
        <v>8662</v>
      </c>
      <c r="J4142" t="s">
        <v>10364</v>
      </c>
      <c r="K4142" t="s">
        <v>10236</v>
      </c>
      <c r="L4142" t="str">
        <f t="shared" si="64"/>
        <v>общ. Средец, обл. Бургас</v>
      </c>
    </row>
    <row r="4143" spans="1:12" x14ac:dyDescent="0.25">
      <c r="A4143" s="12" t="s">
        <v>1136</v>
      </c>
      <c r="B4143" s="186" t="s">
        <v>10227</v>
      </c>
      <c r="I4143" t="s">
        <v>8662</v>
      </c>
      <c r="J4143" t="s">
        <v>10441</v>
      </c>
      <c r="K4143" t="s">
        <v>10245</v>
      </c>
      <c r="L4143" t="str">
        <f t="shared" si="64"/>
        <v>общ. Тополовград, обл. Хасково</v>
      </c>
    </row>
    <row r="4144" spans="1:12" x14ac:dyDescent="0.25">
      <c r="A4144" s="12" t="s">
        <v>1134</v>
      </c>
      <c r="B4144" s="186" t="s">
        <v>10227</v>
      </c>
      <c r="I4144" t="s">
        <v>8663</v>
      </c>
      <c r="J4144" t="s">
        <v>10478</v>
      </c>
      <c r="K4144" t="s">
        <v>10248</v>
      </c>
      <c r="L4144" t="str">
        <f t="shared" si="64"/>
        <v>общ. Ковачевци, обл. Перник</v>
      </c>
    </row>
    <row r="4145" spans="1:12" x14ac:dyDescent="0.25">
      <c r="A4145" s="12" t="s">
        <v>1133</v>
      </c>
      <c r="B4145" s="186" t="s">
        <v>9784</v>
      </c>
      <c r="I4145" t="s">
        <v>8664</v>
      </c>
      <c r="J4145" t="s">
        <v>10331</v>
      </c>
      <c r="K4145" t="s">
        <v>10255</v>
      </c>
      <c r="L4145" t="str">
        <f t="shared" si="64"/>
        <v>общ. Столична, обл. София (столица)</v>
      </c>
    </row>
    <row r="4146" spans="1:12" x14ac:dyDescent="0.25">
      <c r="A4146" s="12" t="s">
        <v>1132</v>
      </c>
      <c r="B4146" s="186" t="s">
        <v>10227</v>
      </c>
      <c r="I4146" t="s">
        <v>8665</v>
      </c>
      <c r="J4146" t="s">
        <v>10455</v>
      </c>
      <c r="K4146" t="s">
        <v>10235</v>
      </c>
      <c r="L4146" t="str">
        <f t="shared" si="64"/>
        <v>общ. Кайнарджа, обл. Силистра</v>
      </c>
    </row>
    <row r="4147" spans="1:12" x14ac:dyDescent="0.25">
      <c r="A4147" s="12" t="s">
        <v>1131</v>
      </c>
      <c r="B4147" s="186" t="s">
        <v>10227</v>
      </c>
      <c r="I4147" t="s">
        <v>8665</v>
      </c>
      <c r="J4147" t="s">
        <v>10327</v>
      </c>
      <c r="K4147" t="s">
        <v>10245</v>
      </c>
      <c r="L4147" t="str">
        <f t="shared" si="64"/>
        <v>общ. Стамболово, обл. Хасково</v>
      </c>
    </row>
    <row r="4148" spans="1:12" x14ac:dyDescent="0.25">
      <c r="A4148" s="12" t="s">
        <v>1130</v>
      </c>
      <c r="B4148" s="186" t="s">
        <v>10227</v>
      </c>
      <c r="I4148" t="s">
        <v>8666</v>
      </c>
      <c r="J4148" t="s">
        <v>10293</v>
      </c>
      <c r="K4148" t="s">
        <v>10241</v>
      </c>
      <c r="L4148" t="str">
        <f t="shared" si="64"/>
        <v>общ. Елена, обл. Велико Търново</v>
      </c>
    </row>
    <row r="4149" spans="1:12" x14ac:dyDescent="0.25">
      <c r="A4149" s="12" t="s">
        <v>1129</v>
      </c>
      <c r="B4149" s="186" t="s">
        <v>10227</v>
      </c>
      <c r="I4149" t="s">
        <v>8667</v>
      </c>
      <c r="J4149" t="s">
        <v>10262</v>
      </c>
      <c r="K4149" t="s">
        <v>10232</v>
      </c>
      <c r="L4149" t="str">
        <f t="shared" si="64"/>
        <v>общ. Ардино, обл. Кърджали</v>
      </c>
    </row>
    <row r="4150" spans="1:12" x14ac:dyDescent="0.25">
      <c r="A4150" s="12" t="s">
        <v>1128</v>
      </c>
      <c r="B4150" s="186" t="s">
        <v>10227</v>
      </c>
      <c r="I4150" t="s">
        <v>8668</v>
      </c>
      <c r="J4150" t="s">
        <v>10371</v>
      </c>
      <c r="K4150" t="s">
        <v>10254</v>
      </c>
      <c r="L4150" t="str">
        <f t="shared" si="64"/>
        <v>общ. Исперих, обл. Разград</v>
      </c>
    </row>
    <row r="4151" spans="1:12" x14ac:dyDescent="0.25">
      <c r="A4151" s="12" t="s">
        <v>1127</v>
      </c>
      <c r="B4151" s="186" t="s">
        <v>10227</v>
      </c>
      <c r="I4151" t="s">
        <v>8669</v>
      </c>
      <c r="J4151" t="s">
        <v>10321</v>
      </c>
      <c r="K4151" t="s">
        <v>10240</v>
      </c>
      <c r="L4151" t="str">
        <f t="shared" si="64"/>
        <v>общ. Своге, обл. София</v>
      </c>
    </row>
    <row r="4152" spans="1:12" x14ac:dyDescent="0.25">
      <c r="A4152" s="12" t="s">
        <v>1126</v>
      </c>
      <c r="B4152" s="186" t="s">
        <v>9784</v>
      </c>
      <c r="I4152" t="s">
        <v>9726</v>
      </c>
      <c r="J4152" t="s">
        <v>10445</v>
      </c>
      <c r="K4152" t="s">
        <v>10245</v>
      </c>
      <c r="L4152" t="str">
        <f t="shared" si="64"/>
        <v>общ. Свиленград, обл. Хасково</v>
      </c>
    </row>
    <row r="4153" spans="1:12" x14ac:dyDescent="0.25">
      <c r="A4153" s="12" t="s">
        <v>1125</v>
      </c>
      <c r="B4153" s="186" t="s">
        <v>9784</v>
      </c>
      <c r="I4153" t="s">
        <v>8670</v>
      </c>
      <c r="J4153" t="s">
        <v>10288</v>
      </c>
      <c r="K4153" t="s">
        <v>10234</v>
      </c>
      <c r="L4153" t="str">
        <f t="shared" si="64"/>
        <v>общ. Габрово, обл. Габрово</v>
      </c>
    </row>
    <row r="4154" spans="1:12" x14ac:dyDescent="0.25">
      <c r="A4154" s="12" t="s">
        <v>1124</v>
      </c>
      <c r="B4154" s="186" t="s">
        <v>10227</v>
      </c>
      <c r="I4154" t="s">
        <v>8671</v>
      </c>
      <c r="J4154" t="s">
        <v>10368</v>
      </c>
      <c r="K4154" t="s">
        <v>10245</v>
      </c>
      <c r="L4154" t="str">
        <f t="shared" si="64"/>
        <v>общ. Ивайловград, обл. Хасково</v>
      </c>
    </row>
    <row r="4155" spans="1:12" x14ac:dyDescent="0.25">
      <c r="A4155" s="12" t="s">
        <v>1123</v>
      </c>
      <c r="B4155" s="186" t="s">
        <v>10227</v>
      </c>
      <c r="I4155" t="s">
        <v>8672</v>
      </c>
      <c r="J4155" t="s">
        <v>10476</v>
      </c>
      <c r="K4155" t="s">
        <v>10245</v>
      </c>
      <c r="L4155" t="str">
        <f t="shared" si="64"/>
        <v>общ. Симеоновград, обл. Хасково</v>
      </c>
    </row>
    <row r="4156" spans="1:12" x14ac:dyDescent="0.25">
      <c r="A4156" s="12" t="s">
        <v>1122</v>
      </c>
      <c r="B4156" s="186" t="s">
        <v>10227</v>
      </c>
      <c r="I4156" t="s">
        <v>8673</v>
      </c>
      <c r="J4156" t="s">
        <v>10267</v>
      </c>
      <c r="K4156" t="s">
        <v>10234</v>
      </c>
      <c r="L4156" t="str">
        <f t="shared" si="64"/>
        <v>общ. Трявна, обл. Габрово</v>
      </c>
    </row>
    <row r="4157" spans="1:12" x14ac:dyDescent="0.25">
      <c r="A4157" s="12" t="s">
        <v>1121</v>
      </c>
      <c r="B4157" s="186" t="s">
        <v>10227</v>
      </c>
      <c r="I4157" t="s">
        <v>8674</v>
      </c>
      <c r="J4157" t="s">
        <v>10292</v>
      </c>
      <c r="K4157" t="s">
        <v>10239</v>
      </c>
      <c r="L4157" t="str">
        <f t="shared" si="64"/>
        <v>общ. Антоново, обл. Търговище</v>
      </c>
    </row>
    <row r="4158" spans="1:12" x14ac:dyDescent="0.25">
      <c r="A4158" s="12" t="s">
        <v>1120</v>
      </c>
      <c r="B4158" s="186" t="s">
        <v>9784</v>
      </c>
      <c r="I4158" t="s">
        <v>9727</v>
      </c>
      <c r="J4158" t="s">
        <v>10280</v>
      </c>
      <c r="K4158" t="s">
        <v>10241</v>
      </c>
      <c r="L4158" t="str">
        <f t="shared" si="64"/>
        <v>общ. Свищов, обл. Велико Търново</v>
      </c>
    </row>
    <row r="4159" spans="1:12" x14ac:dyDescent="0.25">
      <c r="A4159" s="12" t="s">
        <v>1118</v>
      </c>
      <c r="B4159" s="186" t="s">
        <v>10227</v>
      </c>
      <c r="I4159" t="s">
        <v>8675</v>
      </c>
      <c r="J4159" t="s">
        <v>10492</v>
      </c>
      <c r="K4159" t="s">
        <v>10231</v>
      </c>
      <c r="L4159" t="str">
        <f t="shared" si="64"/>
        <v>общ. Добрич-селска, обл. Добрич</v>
      </c>
    </row>
    <row r="4160" spans="1:12" x14ac:dyDescent="0.25">
      <c r="A4160" s="12" t="s">
        <v>1116</v>
      </c>
      <c r="B4160" s="186" t="s">
        <v>10227</v>
      </c>
      <c r="I4160" t="s">
        <v>8675</v>
      </c>
      <c r="J4160" t="s">
        <v>10452</v>
      </c>
      <c r="K4160" t="s">
        <v>10236</v>
      </c>
      <c r="L4160" t="str">
        <f t="shared" si="64"/>
        <v>общ. Камено, обл. Бургас</v>
      </c>
    </row>
    <row r="4161" spans="1:12" x14ac:dyDescent="0.25">
      <c r="A4161" s="12" t="s">
        <v>1119</v>
      </c>
      <c r="B4161" s="186" t="s">
        <v>10227</v>
      </c>
      <c r="I4161" t="s">
        <v>8675</v>
      </c>
      <c r="J4161" t="s">
        <v>10310</v>
      </c>
      <c r="K4161" t="s">
        <v>10232</v>
      </c>
      <c r="L4161" t="str">
        <f t="shared" si="64"/>
        <v>общ. Момчилград, обл. Кърджали</v>
      </c>
    </row>
    <row r="4162" spans="1:12" x14ac:dyDescent="0.25">
      <c r="A4162" s="12" t="s">
        <v>1117</v>
      </c>
      <c r="B4162" s="186" t="s">
        <v>10227</v>
      </c>
      <c r="I4162" t="s">
        <v>8675</v>
      </c>
      <c r="J4162" t="s">
        <v>10393</v>
      </c>
      <c r="K4162" t="s">
        <v>10228</v>
      </c>
      <c r="L4162" t="str">
        <f t="shared" ref="L4162:L4225" si="65">+J4162&amp;", "&amp;K4162</f>
        <v>общ. Стрелча, обл. Пазарджик</v>
      </c>
    </row>
    <row r="4163" spans="1:12" x14ac:dyDescent="0.25">
      <c r="A4163" s="12" t="s">
        <v>1115</v>
      </c>
      <c r="B4163" s="186" t="s">
        <v>10227</v>
      </c>
      <c r="I4163" t="s">
        <v>8675</v>
      </c>
      <c r="J4163" t="s">
        <v>10451</v>
      </c>
      <c r="K4163" t="s">
        <v>10242</v>
      </c>
      <c r="L4163" t="str">
        <f t="shared" si="65"/>
        <v>общ. Чирпан, обл. Стара Загора</v>
      </c>
    </row>
    <row r="4164" spans="1:12" x14ac:dyDescent="0.25">
      <c r="A4164" s="12" t="s">
        <v>1114</v>
      </c>
      <c r="B4164" s="186" t="s">
        <v>10227</v>
      </c>
      <c r="I4164" t="s">
        <v>8676</v>
      </c>
      <c r="J4164" t="s">
        <v>10367</v>
      </c>
      <c r="K4164" t="s">
        <v>10242</v>
      </c>
      <c r="L4164" t="str">
        <f t="shared" si="65"/>
        <v>общ. Раднево, обл. Стара Загора</v>
      </c>
    </row>
    <row r="4165" spans="1:12" x14ac:dyDescent="0.25">
      <c r="A4165" s="12" t="s">
        <v>1113</v>
      </c>
      <c r="B4165" s="186" t="s">
        <v>10227</v>
      </c>
      <c r="I4165" t="s">
        <v>8677</v>
      </c>
      <c r="J4165" t="s">
        <v>10320</v>
      </c>
      <c r="K4165" t="s">
        <v>10232</v>
      </c>
      <c r="L4165" t="str">
        <f t="shared" si="65"/>
        <v>общ. Черноочене, обл. Кърджали</v>
      </c>
    </row>
    <row r="4166" spans="1:12" x14ac:dyDescent="0.25">
      <c r="A4166" s="12" t="s">
        <v>1112</v>
      </c>
      <c r="B4166" s="186" t="s">
        <v>10227</v>
      </c>
      <c r="I4166" t="s">
        <v>8678</v>
      </c>
      <c r="J4166" t="s">
        <v>10292</v>
      </c>
      <c r="K4166" t="s">
        <v>10239</v>
      </c>
      <c r="L4166" t="str">
        <f t="shared" si="65"/>
        <v>общ. Антоново, обл. Търговище</v>
      </c>
    </row>
    <row r="4167" spans="1:12" x14ac:dyDescent="0.25">
      <c r="A4167" s="12" t="s">
        <v>1111</v>
      </c>
      <c r="B4167" s="186" t="s">
        <v>10227</v>
      </c>
      <c r="I4167" t="s">
        <v>9728</v>
      </c>
      <c r="J4167" t="s">
        <v>10321</v>
      </c>
      <c r="K4167" t="s">
        <v>10240</v>
      </c>
      <c r="L4167" t="str">
        <f t="shared" si="65"/>
        <v>общ. Своге, обл. София</v>
      </c>
    </row>
    <row r="4168" spans="1:12" x14ac:dyDescent="0.25">
      <c r="A4168" s="12" t="s">
        <v>1110</v>
      </c>
      <c r="B4168" s="186" t="s">
        <v>10227</v>
      </c>
      <c r="I4168" t="s">
        <v>8679</v>
      </c>
      <c r="J4168" t="s">
        <v>10450</v>
      </c>
      <c r="K4168" t="s">
        <v>10240</v>
      </c>
      <c r="L4168" t="str">
        <f t="shared" si="65"/>
        <v>общ. Правец, обл. София</v>
      </c>
    </row>
    <row r="4169" spans="1:12" x14ac:dyDescent="0.25">
      <c r="A4169" s="12" t="s">
        <v>1109</v>
      </c>
      <c r="B4169" s="186" t="s">
        <v>10227</v>
      </c>
      <c r="I4169" t="s">
        <v>8680</v>
      </c>
      <c r="J4169" t="s">
        <v>10375</v>
      </c>
      <c r="K4169" t="s">
        <v>10254</v>
      </c>
      <c r="L4169" t="str">
        <f t="shared" si="65"/>
        <v>общ. Кубрат, обл. Разград</v>
      </c>
    </row>
    <row r="4170" spans="1:12" x14ac:dyDescent="0.25">
      <c r="A4170" s="12" t="s">
        <v>1108</v>
      </c>
      <c r="B4170" s="186" t="s">
        <v>9784</v>
      </c>
      <c r="I4170" t="s">
        <v>8681</v>
      </c>
      <c r="J4170" t="s">
        <v>10269</v>
      </c>
      <c r="K4170" t="s">
        <v>10232</v>
      </c>
      <c r="L4170" t="str">
        <f t="shared" si="65"/>
        <v>общ. Кърджали, обл. Кърджали</v>
      </c>
    </row>
    <row r="4171" spans="1:12" x14ac:dyDescent="0.25">
      <c r="A4171" s="12" t="s">
        <v>1107</v>
      </c>
      <c r="B4171" s="186" t="s">
        <v>10227</v>
      </c>
      <c r="I4171" t="s">
        <v>8682</v>
      </c>
      <c r="J4171" t="s">
        <v>10261</v>
      </c>
      <c r="K4171" t="s">
        <v>10231</v>
      </c>
      <c r="L4171" t="str">
        <f t="shared" si="65"/>
        <v>общ. Крушари, обл. Добрич</v>
      </c>
    </row>
    <row r="4172" spans="1:12" x14ac:dyDescent="0.25">
      <c r="A4172" s="12" t="s">
        <v>1106</v>
      </c>
      <c r="B4172" s="186" t="s">
        <v>10227</v>
      </c>
      <c r="I4172" t="s">
        <v>8683</v>
      </c>
      <c r="J4172" t="s">
        <v>10261</v>
      </c>
      <c r="K4172" t="s">
        <v>10231</v>
      </c>
      <c r="L4172" t="str">
        <f t="shared" si="65"/>
        <v>общ. Крушари, обл. Добрич</v>
      </c>
    </row>
    <row r="4173" spans="1:12" x14ac:dyDescent="0.25">
      <c r="A4173" s="12" t="s">
        <v>1105</v>
      </c>
      <c r="B4173" s="186" t="s">
        <v>9784</v>
      </c>
      <c r="I4173" t="s">
        <v>9729</v>
      </c>
      <c r="J4173" t="s">
        <v>10266</v>
      </c>
      <c r="K4173" t="s">
        <v>10234</v>
      </c>
      <c r="L4173" t="str">
        <f t="shared" si="65"/>
        <v>общ. Севлиево, обл. Габрово</v>
      </c>
    </row>
    <row r="4174" spans="1:12" x14ac:dyDescent="0.25">
      <c r="A4174" s="12" t="s">
        <v>1104</v>
      </c>
      <c r="B4174" s="186" t="s">
        <v>10227</v>
      </c>
      <c r="I4174" t="s">
        <v>8684</v>
      </c>
      <c r="J4174" t="s">
        <v>10446</v>
      </c>
      <c r="K4174" t="s">
        <v>10230</v>
      </c>
      <c r="L4174" t="str">
        <f t="shared" si="65"/>
        <v>общ. Струмяни, обл. Благоевград</v>
      </c>
    </row>
    <row r="4175" spans="1:12" x14ac:dyDescent="0.25">
      <c r="A4175" s="12" t="s">
        <v>1103</v>
      </c>
      <c r="B4175" s="186" t="s">
        <v>10227</v>
      </c>
      <c r="I4175" t="s">
        <v>8685</v>
      </c>
      <c r="J4175" t="s">
        <v>10310</v>
      </c>
      <c r="K4175" t="s">
        <v>10232</v>
      </c>
      <c r="L4175" t="str">
        <f t="shared" si="65"/>
        <v>общ. Момчилград, обл. Кърджали</v>
      </c>
    </row>
    <row r="4176" spans="1:12" x14ac:dyDescent="0.25">
      <c r="A4176" s="12" t="s">
        <v>1102</v>
      </c>
      <c r="B4176" s="186" t="s">
        <v>10227</v>
      </c>
      <c r="I4176" t="s">
        <v>8686</v>
      </c>
      <c r="J4176" t="s">
        <v>10413</v>
      </c>
      <c r="K4176" t="s">
        <v>10249</v>
      </c>
      <c r="L4176" t="str">
        <f t="shared" si="65"/>
        <v>общ. Котел, обл. Сливен</v>
      </c>
    </row>
    <row r="4177" spans="1:12" x14ac:dyDescent="0.25">
      <c r="A4177" s="12" t="s">
        <v>1101</v>
      </c>
      <c r="B4177" s="186" t="s">
        <v>10227</v>
      </c>
      <c r="I4177" t="s">
        <v>8687</v>
      </c>
      <c r="J4177" t="s">
        <v>10310</v>
      </c>
      <c r="K4177" t="s">
        <v>10232</v>
      </c>
      <c r="L4177" t="str">
        <f t="shared" si="65"/>
        <v>общ. Момчилград, обл. Кърджали</v>
      </c>
    </row>
    <row r="4178" spans="1:12" x14ac:dyDescent="0.25">
      <c r="A4178" s="12" t="s">
        <v>1100</v>
      </c>
      <c r="B4178" s="186" t="s">
        <v>10227</v>
      </c>
      <c r="I4178" t="s">
        <v>9031</v>
      </c>
      <c r="J4178" t="s">
        <v>10262</v>
      </c>
      <c r="K4178" t="s">
        <v>10232</v>
      </c>
      <c r="L4178" t="str">
        <f t="shared" si="65"/>
        <v>общ. Ардино, обл. Кърджали</v>
      </c>
    </row>
    <row r="4179" spans="1:12" x14ac:dyDescent="0.25">
      <c r="A4179" s="12" t="s">
        <v>1099</v>
      </c>
      <c r="B4179" s="186" t="s">
        <v>9784</v>
      </c>
      <c r="I4179" t="s">
        <v>8688</v>
      </c>
      <c r="J4179" t="s">
        <v>10269</v>
      </c>
      <c r="K4179" t="s">
        <v>10232</v>
      </c>
      <c r="L4179" t="str">
        <f t="shared" si="65"/>
        <v>общ. Кърджали, обл. Кърджали</v>
      </c>
    </row>
    <row r="4180" spans="1:12" x14ac:dyDescent="0.25">
      <c r="A4180" s="12" t="s">
        <v>1098</v>
      </c>
      <c r="B4180" s="186" t="s">
        <v>9784</v>
      </c>
      <c r="I4180" t="s">
        <v>8689</v>
      </c>
      <c r="J4180" t="s">
        <v>10288</v>
      </c>
      <c r="K4180" t="s">
        <v>10234</v>
      </c>
      <c r="L4180" t="str">
        <f t="shared" si="65"/>
        <v>общ. Габрово, обл. Габрово</v>
      </c>
    </row>
    <row r="4181" spans="1:12" x14ac:dyDescent="0.25">
      <c r="A4181" s="12" t="s">
        <v>1097</v>
      </c>
      <c r="B4181" s="186" t="s">
        <v>10227</v>
      </c>
      <c r="I4181" t="s">
        <v>8690</v>
      </c>
      <c r="J4181" t="s">
        <v>10369</v>
      </c>
      <c r="K4181" t="s">
        <v>10254</v>
      </c>
      <c r="L4181" t="str">
        <f t="shared" si="65"/>
        <v>общ. Лозница, обл. Разград</v>
      </c>
    </row>
    <row r="4182" spans="1:12" x14ac:dyDescent="0.25">
      <c r="A4182" s="12" t="s">
        <v>1096</v>
      </c>
      <c r="B4182" s="186" t="s">
        <v>9784</v>
      </c>
      <c r="I4182" t="s">
        <v>8691</v>
      </c>
      <c r="J4182" t="s">
        <v>10288</v>
      </c>
      <c r="K4182" t="s">
        <v>10234</v>
      </c>
      <c r="L4182" t="str">
        <f t="shared" si="65"/>
        <v>общ. Габрово, обл. Габрово</v>
      </c>
    </row>
    <row r="4183" spans="1:12" x14ac:dyDescent="0.25">
      <c r="A4183" s="12" t="s">
        <v>1095</v>
      </c>
      <c r="B4183" s="186" t="s">
        <v>9784</v>
      </c>
      <c r="I4183" t="s">
        <v>8692</v>
      </c>
      <c r="J4183" t="s">
        <v>10502</v>
      </c>
      <c r="K4183" t="s">
        <v>10241</v>
      </c>
      <c r="L4183" t="str">
        <f t="shared" si="65"/>
        <v>общ. Велико Търново, обл. Велико Търново</v>
      </c>
    </row>
    <row r="4184" spans="1:12" x14ac:dyDescent="0.25">
      <c r="A4184" s="12" t="s">
        <v>1094</v>
      </c>
      <c r="B4184" s="186" t="s">
        <v>10227</v>
      </c>
      <c r="I4184" t="s">
        <v>8693</v>
      </c>
      <c r="J4184" t="s">
        <v>10297</v>
      </c>
      <c r="K4184" t="s">
        <v>10232</v>
      </c>
      <c r="L4184" t="str">
        <f t="shared" si="65"/>
        <v>общ. Кирково, обл. Кърджали</v>
      </c>
    </row>
    <row r="4185" spans="1:12" x14ac:dyDescent="0.25">
      <c r="A4185" s="12" t="s">
        <v>1093</v>
      </c>
      <c r="B4185" s="186" t="s">
        <v>10227</v>
      </c>
      <c r="I4185" t="s">
        <v>8694</v>
      </c>
      <c r="J4185" t="s">
        <v>10407</v>
      </c>
      <c r="K4185" t="s">
        <v>10235</v>
      </c>
      <c r="L4185" t="str">
        <f t="shared" si="65"/>
        <v>общ. Дулово, обл. Силистра</v>
      </c>
    </row>
    <row r="4186" spans="1:12" x14ac:dyDescent="0.25">
      <c r="A4186" s="12" t="s">
        <v>1092</v>
      </c>
      <c r="B4186" s="186" t="s">
        <v>10227</v>
      </c>
      <c r="I4186" t="s">
        <v>9028</v>
      </c>
      <c r="J4186" t="s">
        <v>10460</v>
      </c>
      <c r="K4186" t="s">
        <v>10246</v>
      </c>
      <c r="L4186" t="str">
        <f t="shared" si="65"/>
        <v>общ. Оряхово, обл. Враца</v>
      </c>
    </row>
    <row r="4187" spans="1:12" x14ac:dyDescent="0.25">
      <c r="A4187" s="12" t="s">
        <v>1091</v>
      </c>
      <c r="B4187" s="186" t="s">
        <v>9784</v>
      </c>
      <c r="I4187" t="s">
        <v>8695</v>
      </c>
      <c r="J4187" t="s">
        <v>10389</v>
      </c>
      <c r="K4187" t="s">
        <v>10249</v>
      </c>
      <c r="L4187" t="str">
        <f t="shared" si="65"/>
        <v>общ. Сливен, обл. Сливен</v>
      </c>
    </row>
    <row r="4188" spans="1:12" x14ac:dyDescent="0.25">
      <c r="A4188" s="12" t="s">
        <v>1088</v>
      </c>
      <c r="B4188" s="186" t="s">
        <v>9784</v>
      </c>
      <c r="I4188" t="s">
        <v>8696</v>
      </c>
      <c r="J4188" t="s">
        <v>10373</v>
      </c>
      <c r="K4188" t="s">
        <v>10230</v>
      </c>
      <c r="L4188" t="str">
        <f t="shared" si="65"/>
        <v>общ. Благоевград, обл. Благоевград</v>
      </c>
    </row>
    <row r="4189" spans="1:12" x14ac:dyDescent="0.25">
      <c r="A4189" s="12" t="s">
        <v>1089</v>
      </c>
      <c r="B4189" s="186" t="s">
        <v>9784</v>
      </c>
      <c r="I4189" t="s">
        <v>8696</v>
      </c>
      <c r="J4189" t="s">
        <v>10266</v>
      </c>
      <c r="K4189" t="s">
        <v>10234</v>
      </c>
      <c r="L4189" t="str">
        <f t="shared" si="65"/>
        <v>общ. Севлиево, обл. Габрово</v>
      </c>
    </row>
    <row r="4190" spans="1:12" x14ac:dyDescent="0.25">
      <c r="A4190" s="12" t="s">
        <v>1090</v>
      </c>
      <c r="B4190" s="186" t="s">
        <v>9784</v>
      </c>
      <c r="I4190" t="s">
        <v>8696</v>
      </c>
      <c r="J4190" t="s">
        <v>10285</v>
      </c>
      <c r="K4190" t="s">
        <v>10238</v>
      </c>
      <c r="L4190" t="str">
        <f t="shared" si="65"/>
        <v>общ. Смолян, обл. Смолян</v>
      </c>
    </row>
    <row r="4191" spans="1:12" x14ac:dyDescent="0.25">
      <c r="A4191" s="12" t="s">
        <v>1087</v>
      </c>
      <c r="B4191" s="186" t="s">
        <v>9784</v>
      </c>
      <c r="I4191" t="s">
        <v>8697</v>
      </c>
      <c r="J4191" t="s">
        <v>10349</v>
      </c>
      <c r="K4191" t="s">
        <v>10248</v>
      </c>
      <c r="L4191" t="str">
        <f t="shared" si="65"/>
        <v>общ. Перник, обл. Перник</v>
      </c>
    </row>
    <row r="4192" spans="1:12" x14ac:dyDescent="0.25">
      <c r="A4192" s="12" t="s">
        <v>1086</v>
      </c>
      <c r="B4192" s="186" t="s">
        <v>10227</v>
      </c>
      <c r="I4192" t="s">
        <v>8698</v>
      </c>
      <c r="J4192" t="s">
        <v>10415</v>
      </c>
      <c r="K4192" t="s">
        <v>10245</v>
      </c>
      <c r="L4192" t="str">
        <f t="shared" si="65"/>
        <v>общ. Маджарово, обл. Хасково</v>
      </c>
    </row>
    <row r="4193" spans="1:12" x14ac:dyDescent="0.25">
      <c r="A4193" s="12" t="s">
        <v>1084</v>
      </c>
      <c r="B4193" s="186" t="s">
        <v>10227</v>
      </c>
      <c r="I4193" t="s">
        <v>8699</v>
      </c>
      <c r="J4193" t="s">
        <v>10362</v>
      </c>
      <c r="K4193" t="s">
        <v>10231</v>
      </c>
      <c r="L4193" t="str">
        <f t="shared" si="65"/>
        <v>общ. Каварна, обл. Добрич</v>
      </c>
    </row>
    <row r="4194" spans="1:12" x14ac:dyDescent="0.25">
      <c r="A4194" s="12" t="s">
        <v>1085</v>
      </c>
      <c r="B4194" s="186" t="s">
        <v>10227</v>
      </c>
      <c r="I4194" t="s">
        <v>8699</v>
      </c>
      <c r="J4194" t="s">
        <v>10418</v>
      </c>
      <c r="K4194" t="s">
        <v>10242</v>
      </c>
      <c r="L4194" t="str">
        <f t="shared" si="65"/>
        <v>общ. Мъглиж, обл. Стара Загора</v>
      </c>
    </row>
    <row r="4195" spans="1:12" x14ac:dyDescent="0.25">
      <c r="A4195" s="12" t="s">
        <v>1083</v>
      </c>
      <c r="B4195" s="186" t="s">
        <v>10227</v>
      </c>
      <c r="I4195" t="s">
        <v>8700</v>
      </c>
      <c r="J4195" t="s">
        <v>10311</v>
      </c>
      <c r="K4195" t="s">
        <v>10247</v>
      </c>
      <c r="L4195" t="str">
        <f t="shared" si="65"/>
        <v>общ. Садово, обл. Пловдив</v>
      </c>
    </row>
    <row r="4196" spans="1:12" x14ac:dyDescent="0.25">
      <c r="A4196" s="12" t="s">
        <v>1082</v>
      </c>
      <c r="B4196" s="186" t="s">
        <v>10227</v>
      </c>
      <c r="I4196" t="s">
        <v>8701</v>
      </c>
      <c r="J4196" t="s">
        <v>10357</v>
      </c>
      <c r="K4196" t="s">
        <v>10238</v>
      </c>
      <c r="L4196" t="str">
        <f t="shared" si="65"/>
        <v>общ. Девин, обл. Смолян</v>
      </c>
    </row>
    <row r="4197" spans="1:12" x14ac:dyDescent="0.25">
      <c r="A4197" s="12" t="s">
        <v>1081</v>
      </c>
      <c r="B4197" s="186" t="s">
        <v>10227</v>
      </c>
      <c r="I4197" t="s">
        <v>8702</v>
      </c>
      <c r="J4197" t="s">
        <v>10332</v>
      </c>
      <c r="K4197" t="s">
        <v>10240</v>
      </c>
      <c r="L4197" t="str">
        <f t="shared" si="65"/>
        <v>общ. Ихтиман, обл. София</v>
      </c>
    </row>
    <row r="4198" spans="1:12" x14ac:dyDescent="0.25">
      <c r="A4198" s="12" t="s">
        <v>1080</v>
      </c>
      <c r="B4198" s="186" t="s">
        <v>9784</v>
      </c>
      <c r="I4198" t="s">
        <v>8703</v>
      </c>
      <c r="J4198" t="s">
        <v>10345</v>
      </c>
      <c r="K4198" t="s">
        <v>10253</v>
      </c>
      <c r="L4198" t="str">
        <f t="shared" si="65"/>
        <v>общ. Русе, обл. Русе</v>
      </c>
    </row>
    <row r="4199" spans="1:12" x14ac:dyDescent="0.25">
      <c r="A4199" s="12" t="s">
        <v>1079</v>
      </c>
      <c r="B4199" s="186" t="s">
        <v>9784</v>
      </c>
      <c r="I4199" t="s">
        <v>8704</v>
      </c>
      <c r="J4199" t="s">
        <v>10288</v>
      </c>
      <c r="K4199" t="s">
        <v>10234</v>
      </c>
      <c r="L4199" t="str">
        <f t="shared" si="65"/>
        <v>общ. Габрово, обл. Габрово</v>
      </c>
    </row>
    <row r="4200" spans="1:12" x14ac:dyDescent="0.25">
      <c r="A4200" s="12" t="s">
        <v>1078</v>
      </c>
      <c r="B4200" s="186" t="s">
        <v>10227</v>
      </c>
      <c r="I4200" t="s">
        <v>8705</v>
      </c>
      <c r="J4200" t="s">
        <v>10292</v>
      </c>
      <c r="K4200" t="s">
        <v>10239</v>
      </c>
      <c r="L4200" t="str">
        <f t="shared" si="65"/>
        <v>общ. Антоново, обл. Търговище</v>
      </c>
    </row>
    <row r="4201" spans="1:12" x14ac:dyDescent="0.25">
      <c r="A4201" s="12" t="s">
        <v>1077</v>
      </c>
      <c r="B4201" s="186" t="s">
        <v>9784</v>
      </c>
      <c r="I4201" t="s">
        <v>8706</v>
      </c>
      <c r="J4201" t="s">
        <v>10502</v>
      </c>
      <c r="K4201" t="s">
        <v>10241</v>
      </c>
      <c r="L4201" t="str">
        <f t="shared" si="65"/>
        <v>общ. Велико Търново, обл. Велико Търново</v>
      </c>
    </row>
    <row r="4202" spans="1:12" x14ac:dyDescent="0.25">
      <c r="A4202" s="12" t="s">
        <v>1076</v>
      </c>
      <c r="B4202" s="186" t="s">
        <v>10227</v>
      </c>
      <c r="I4202" t="s">
        <v>8707</v>
      </c>
      <c r="J4202" t="s">
        <v>10423</v>
      </c>
      <c r="K4202" t="s">
        <v>10228</v>
      </c>
      <c r="L4202" t="str">
        <f t="shared" si="65"/>
        <v>общ. Септември, обл. Пазарджик</v>
      </c>
    </row>
    <row r="4203" spans="1:12" x14ac:dyDescent="0.25">
      <c r="A4203" s="12" t="s">
        <v>1075</v>
      </c>
      <c r="B4203" s="186" t="s">
        <v>9784</v>
      </c>
      <c r="I4203" t="s">
        <v>8708</v>
      </c>
      <c r="J4203" t="s">
        <v>10266</v>
      </c>
      <c r="K4203" t="s">
        <v>10234</v>
      </c>
      <c r="L4203" t="str">
        <f t="shared" si="65"/>
        <v>общ. Севлиево, обл. Габрово</v>
      </c>
    </row>
    <row r="4204" spans="1:12" x14ac:dyDescent="0.25">
      <c r="A4204" s="12" t="s">
        <v>1074</v>
      </c>
      <c r="B4204" s="186" t="s">
        <v>10227</v>
      </c>
      <c r="I4204" t="s">
        <v>9730</v>
      </c>
      <c r="J4204" t="s">
        <v>10448</v>
      </c>
      <c r="K4204" t="s">
        <v>10253</v>
      </c>
      <c r="L4204" t="str">
        <f t="shared" si="65"/>
        <v>общ. Ветово, обл. Русе</v>
      </c>
    </row>
    <row r="4205" spans="1:12" x14ac:dyDescent="0.25">
      <c r="A4205" s="12" t="s">
        <v>1073</v>
      </c>
      <c r="B4205" s="186" t="s">
        <v>10227</v>
      </c>
      <c r="I4205" t="s">
        <v>8709</v>
      </c>
      <c r="J4205" t="s">
        <v>10415</v>
      </c>
      <c r="K4205" t="s">
        <v>10245</v>
      </c>
      <c r="L4205" t="str">
        <f t="shared" si="65"/>
        <v>общ. Маджарово, обл. Хасково</v>
      </c>
    </row>
    <row r="4206" spans="1:12" x14ac:dyDescent="0.25">
      <c r="A4206" s="12" t="s">
        <v>1071</v>
      </c>
      <c r="B4206" s="186" t="s">
        <v>10227</v>
      </c>
      <c r="I4206" t="s">
        <v>8710</v>
      </c>
      <c r="J4206" t="s">
        <v>10330</v>
      </c>
      <c r="K4206" t="s">
        <v>10231</v>
      </c>
      <c r="L4206" t="str">
        <f t="shared" si="65"/>
        <v>общ. Балчик, обл. Добрич</v>
      </c>
    </row>
    <row r="4207" spans="1:12" x14ac:dyDescent="0.25">
      <c r="A4207" s="12" t="s">
        <v>1072</v>
      </c>
      <c r="B4207" s="186" t="s">
        <v>10227</v>
      </c>
      <c r="I4207" t="s">
        <v>8710</v>
      </c>
      <c r="J4207" t="s">
        <v>10430</v>
      </c>
      <c r="K4207" t="s">
        <v>10230</v>
      </c>
      <c r="L4207" t="str">
        <f t="shared" si="65"/>
        <v>общ. Симитли, обл. Благоевград</v>
      </c>
    </row>
    <row r="4208" spans="1:12" x14ac:dyDescent="0.25">
      <c r="A4208" s="12" t="s">
        <v>1070</v>
      </c>
      <c r="B4208" s="186" t="s">
        <v>10227</v>
      </c>
      <c r="I4208" t="s">
        <v>9032</v>
      </c>
      <c r="J4208" t="s">
        <v>10310</v>
      </c>
      <c r="K4208" t="s">
        <v>10232</v>
      </c>
      <c r="L4208" t="str">
        <f t="shared" si="65"/>
        <v>общ. Момчилград, обл. Кърджали</v>
      </c>
    </row>
    <row r="4209" spans="1:12" x14ac:dyDescent="0.25">
      <c r="A4209" s="12" t="s">
        <v>1069</v>
      </c>
      <c r="B4209" s="186" t="s">
        <v>10227</v>
      </c>
      <c r="I4209" t="s">
        <v>9731</v>
      </c>
      <c r="J4209" t="s">
        <v>10423</v>
      </c>
      <c r="K4209" t="s">
        <v>10228</v>
      </c>
      <c r="L4209" t="str">
        <f t="shared" si="65"/>
        <v>общ. Септември, обл. Пазарджик</v>
      </c>
    </row>
    <row r="4210" spans="1:12" x14ac:dyDescent="0.25">
      <c r="A4210" s="12" t="s">
        <v>1067</v>
      </c>
      <c r="B4210" s="186" t="s">
        <v>10227</v>
      </c>
      <c r="I4210" t="s">
        <v>6169</v>
      </c>
      <c r="J4210" t="s">
        <v>10421</v>
      </c>
      <c r="K4210" t="s">
        <v>10251</v>
      </c>
      <c r="L4210" t="str">
        <f t="shared" si="65"/>
        <v>общ. Вълчедръм, обл. Монтана</v>
      </c>
    </row>
    <row r="4211" spans="1:12" x14ac:dyDescent="0.25">
      <c r="A4211" s="12" t="s">
        <v>1068</v>
      </c>
      <c r="B4211" s="186" t="s">
        <v>10227</v>
      </c>
      <c r="I4211" t="s">
        <v>6169</v>
      </c>
      <c r="J4211" t="s">
        <v>10301</v>
      </c>
      <c r="K4211" t="s">
        <v>10237</v>
      </c>
      <c r="L4211" t="str">
        <f t="shared" si="65"/>
        <v>общ. Димово, обл. Видин</v>
      </c>
    </row>
    <row r="4212" spans="1:12" x14ac:dyDescent="0.25">
      <c r="A4212" s="12" t="s">
        <v>1066</v>
      </c>
      <c r="B4212" s="186" t="s">
        <v>10227</v>
      </c>
      <c r="I4212" t="s">
        <v>6169</v>
      </c>
      <c r="J4212" t="s">
        <v>10362</v>
      </c>
      <c r="K4212" t="s">
        <v>10231</v>
      </c>
      <c r="L4212" t="str">
        <f t="shared" si="65"/>
        <v>общ. Каварна, обл. Добрич</v>
      </c>
    </row>
    <row r="4213" spans="1:12" x14ac:dyDescent="0.25">
      <c r="A4213" s="12" t="s">
        <v>1065</v>
      </c>
      <c r="B4213" s="186" t="s">
        <v>10227</v>
      </c>
      <c r="I4213" t="s">
        <v>8711</v>
      </c>
      <c r="J4213" t="s">
        <v>10375</v>
      </c>
      <c r="K4213" t="s">
        <v>10254</v>
      </c>
      <c r="L4213" t="str">
        <f t="shared" si="65"/>
        <v>общ. Кубрат, обл. Разград</v>
      </c>
    </row>
    <row r="4214" spans="1:12" x14ac:dyDescent="0.25">
      <c r="A4214" s="12" t="s">
        <v>1064</v>
      </c>
      <c r="B4214" s="186" t="s">
        <v>10227</v>
      </c>
      <c r="I4214" t="s">
        <v>8712</v>
      </c>
      <c r="J4214" t="s">
        <v>10271</v>
      </c>
      <c r="K4214" t="s">
        <v>10228</v>
      </c>
      <c r="L4214" t="str">
        <f t="shared" si="65"/>
        <v>общ. Белово, обл. Пазарджик</v>
      </c>
    </row>
    <row r="4215" spans="1:12" x14ac:dyDescent="0.25">
      <c r="A4215" s="12" t="s">
        <v>1063</v>
      </c>
      <c r="B4215" s="186" t="s">
        <v>9784</v>
      </c>
      <c r="I4215" t="s">
        <v>8714</v>
      </c>
      <c r="J4215" t="s">
        <v>10269</v>
      </c>
      <c r="K4215" t="s">
        <v>10232</v>
      </c>
      <c r="L4215" t="str">
        <f t="shared" si="65"/>
        <v>общ. Кърджали, обл. Кърджали</v>
      </c>
    </row>
    <row r="4216" spans="1:12" x14ac:dyDescent="0.25">
      <c r="A4216" s="12" t="s">
        <v>1062</v>
      </c>
      <c r="B4216" s="186" t="s">
        <v>10227</v>
      </c>
      <c r="I4216" t="s">
        <v>8715</v>
      </c>
      <c r="J4216" t="s">
        <v>10267</v>
      </c>
      <c r="K4216" t="s">
        <v>10234</v>
      </c>
      <c r="L4216" t="str">
        <f t="shared" si="65"/>
        <v>общ. Трявна, обл. Габрово</v>
      </c>
    </row>
    <row r="4217" spans="1:12" x14ac:dyDescent="0.25">
      <c r="A4217" s="12" t="s">
        <v>1061</v>
      </c>
      <c r="B4217" s="186" t="s">
        <v>10227</v>
      </c>
      <c r="I4217" t="s">
        <v>8716</v>
      </c>
      <c r="J4217" t="s">
        <v>10518</v>
      </c>
      <c r="K4217" t="s">
        <v>10243</v>
      </c>
      <c r="L4217" t="str">
        <f t="shared" si="65"/>
        <v>общ. Нови пазар, обл. Шумен</v>
      </c>
    </row>
    <row r="4218" spans="1:12" x14ac:dyDescent="0.25">
      <c r="A4218" s="12" t="s">
        <v>1058</v>
      </c>
      <c r="B4218" s="186" t="s">
        <v>10227</v>
      </c>
      <c r="I4218" t="s">
        <v>8719</v>
      </c>
      <c r="J4218" t="s">
        <v>10368</v>
      </c>
      <c r="K4218" t="s">
        <v>10245</v>
      </c>
      <c r="L4218" t="str">
        <f t="shared" si="65"/>
        <v>общ. Ивайловград, обл. Хасково</v>
      </c>
    </row>
    <row r="4219" spans="1:12" x14ac:dyDescent="0.25">
      <c r="A4219" s="12" t="s">
        <v>1060</v>
      </c>
      <c r="B4219" s="186" t="s">
        <v>9784</v>
      </c>
      <c r="I4219" t="s">
        <v>8717</v>
      </c>
      <c r="J4219" t="s">
        <v>10445</v>
      </c>
      <c r="K4219" t="s">
        <v>10245</v>
      </c>
      <c r="L4219" t="str">
        <f t="shared" si="65"/>
        <v>общ. Свиленград, обл. Хасково</v>
      </c>
    </row>
    <row r="4220" spans="1:12" x14ac:dyDescent="0.25">
      <c r="A4220" s="12" t="s">
        <v>1059</v>
      </c>
      <c r="B4220" s="186" t="s">
        <v>9784</v>
      </c>
      <c r="I4220" t="s">
        <v>8718</v>
      </c>
      <c r="J4220" t="s">
        <v>10285</v>
      </c>
      <c r="K4220" t="s">
        <v>10238</v>
      </c>
      <c r="L4220" t="str">
        <f t="shared" si="65"/>
        <v>общ. Смолян, обл. Смолян</v>
      </c>
    </row>
    <row r="4221" spans="1:12" x14ac:dyDescent="0.25">
      <c r="A4221" s="12" t="s">
        <v>1057</v>
      </c>
      <c r="B4221" s="186" t="s">
        <v>9784</v>
      </c>
      <c r="I4221" t="s">
        <v>8720</v>
      </c>
      <c r="J4221" t="s">
        <v>10307</v>
      </c>
      <c r="K4221" t="s">
        <v>10236</v>
      </c>
      <c r="L4221" t="str">
        <f t="shared" si="65"/>
        <v>общ. Карнобат, обл. Бургас</v>
      </c>
    </row>
    <row r="4222" spans="1:12" x14ac:dyDescent="0.25">
      <c r="A4222" s="12" t="s">
        <v>1056</v>
      </c>
      <c r="B4222" s="186" t="s">
        <v>10227</v>
      </c>
      <c r="I4222" t="s">
        <v>8721</v>
      </c>
      <c r="J4222" t="s">
        <v>10327</v>
      </c>
      <c r="K4222" t="s">
        <v>10245</v>
      </c>
      <c r="L4222" t="str">
        <f t="shared" si="65"/>
        <v>общ. Стамболово, обл. Хасково</v>
      </c>
    </row>
    <row r="4223" spans="1:12" x14ac:dyDescent="0.25">
      <c r="A4223" s="12" t="s">
        <v>1055</v>
      </c>
      <c r="B4223" s="186" t="s">
        <v>9784</v>
      </c>
      <c r="I4223" t="s">
        <v>9732</v>
      </c>
      <c r="J4223" t="s">
        <v>10268</v>
      </c>
      <c r="K4223" t="s">
        <v>10235</v>
      </c>
      <c r="L4223" t="str">
        <f t="shared" si="65"/>
        <v>общ. Силистра, обл. Силистра</v>
      </c>
    </row>
    <row r="4224" spans="1:12" x14ac:dyDescent="0.25">
      <c r="A4224" s="12" t="s">
        <v>1054</v>
      </c>
      <c r="B4224" s="186" t="s">
        <v>10227</v>
      </c>
      <c r="I4224" t="s">
        <v>9679</v>
      </c>
      <c r="J4224" t="s">
        <v>10476</v>
      </c>
      <c r="K4224" t="s">
        <v>10245</v>
      </c>
      <c r="L4224" t="str">
        <f t="shared" si="65"/>
        <v>общ. Симеоновград, обл. Хасково</v>
      </c>
    </row>
    <row r="4225" spans="1:12" x14ac:dyDescent="0.25">
      <c r="A4225" s="12" t="s">
        <v>1053</v>
      </c>
      <c r="B4225" s="186" t="s">
        <v>10227</v>
      </c>
      <c r="I4225" t="s">
        <v>8722</v>
      </c>
      <c r="J4225" t="s">
        <v>10423</v>
      </c>
      <c r="K4225" t="s">
        <v>10228</v>
      </c>
      <c r="L4225" t="str">
        <f t="shared" si="65"/>
        <v>общ. Септември, обл. Пазарджик</v>
      </c>
    </row>
    <row r="4226" spans="1:12" x14ac:dyDescent="0.25">
      <c r="A4226" s="12" t="s">
        <v>1052</v>
      </c>
      <c r="B4226" s="186" t="s">
        <v>10227</v>
      </c>
      <c r="I4226" t="s">
        <v>8724</v>
      </c>
      <c r="J4226" t="s">
        <v>10305</v>
      </c>
      <c r="K4226" t="s">
        <v>10244</v>
      </c>
      <c r="L4226" t="str">
        <f t="shared" ref="L4226:L4289" si="66">+J4226&amp;", "&amp;K4226</f>
        <v>общ. Тунджа, обл. Ямбол</v>
      </c>
    </row>
    <row r="4227" spans="1:12" x14ac:dyDescent="0.25">
      <c r="A4227" s="12" t="s">
        <v>1051</v>
      </c>
      <c r="B4227" s="186" t="s">
        <v>10227</v>
      </c>
      <c r="I4227" t="s">
        <v>9733</v>
      </c>
      <c r="J4227" t="s">
        <v>10430</v>
      </c>
      <c r="K4227" t="s">
        <v>10230</v>
      </c>
      <c r="L4227" t="str">
        <f t="shared" si="66"/>
        <v>общ. Симитли, обл. Благоевград</v>
      </c>
    </row>
    <row r="4228" spans="1:12" x14ac:dyDescent="0.25">
      <c r="A4228" s="12" t="s">
        <v>1050</v>
      </c>
      <c r="B4228" s="186" t="s">
        <v>9784</v>
      </c>
      <c r="I4228" t="s">
        <v>8725</v>
      </c>
      <c r="J4228" t="s">
        <v>10272</v>
      </c>
      <c r="K4228" t="s">
        <v>10237</v>
      </c>
      <c r="L4228" t="str">
        <f t="shared" si="66"/>
        <v>общ. Видин, обл. Видин</v>
      </c>
    </row>
    <row r="4229" spans="1:12" x14ac:dyDescent="0.25">
      <c r="A4229" s="12" t="s">
        <v>1049</v>
      </c>
      <c r="B4229" s="186" t="s">
        <v>10227</v>
      </c>
      <c r="I4229" t="s">
        <v>8726</v>
      </c>
      <c r="J4229" t="s">
        <v>10441</v>
      </c>
      <c r="K4229" t="s">
        <v>10245</v>
      </c>
      <c r="L4229" t="str">
        <f t="shared" si="66"/>
        <v>общ. Тополовград, обл. Хасково</v>
      </c>
    </row>
    <row r="4230" spans="1:12" x14ac:dyDescent="0.25">
      <c r="A4230" s="12" t="s">
        <v>1048</v>
      </c>
      <c r="B4230" s="186" t="s">
        <v>10227</v>
      </c>
      <c r="I4230" t="s">
        <v>8727</v>
      </c>
      <c r="J4230" t="s">
        <v>10264</v>
      </c>
      <c r="K4230" t="s">
        <v>10233</v>
      </c>
      <c r="L4230" t="str">
        <f t="shared" si="66"/>
        <v>общ. Аврен, обл. Варна</v>
      </c>
    </row>
    <row r="4231" spans="1:12" x14ac:dyDescent="0.25">
      <c r="A4231" s="12" t="s">
        <v>1047</v>
      </c>
      <c r="B4231" s="186" t="s">
        <v>10227</v>
      </c>
      <c r="I4231" t="s">
        <v>8728</v>
      </c>
      <c r="J4231" t="s">
        <v>10310</v>
      </c>
      <c r="K4231" t="s">
        <v>10232</v>
      </c>
      <c r="L4231" t="str">
        <f t="shared" si="66"/>
        <v>общ. Момчилград, обл. Кърджали</v>
      </c>
    </row>
    <row r="4232" spans="1:12" x14ac:dyDescent="0.25">
      <c r="A4232" s="12" t="s">
        <v>1046</v>
      </c>
      <c r="B4232" s="186" t="s">
        <v>10227</v>
      </c>
      <c r="I4232" t="s">
        <v>8729</v>
      </c>
      <c r="J4232" t="s">
        <v>10312</v>
      </c>
      <c r="K4232" t="s">
        <v>10236</v>
      </c>
      <c r="L4232" t="str">
        <f t="shared" si="66"/>
        <v>общ. Царево, обл. Бургас</v>
      </c>
    </row>
    <row r="4233" spans="1:12" x14ac:dyDescent="0.25">
      <c r="A4233" s="12" t="s">
        <v>1045</v>
      </c>
      <c r="B4233" s="186" t="s">
        <v>10227</v>
      </c>
      <c r="I4233" t="s">
        <v>8730</v>
      </c>
      <c r="J4233" t="s">
        <v>10427</v>
      </c>
      <c r="K4233" t="s">
        <v>10243</v>
      </c>
      <c r="L4233" t="str">
        <f t="shared" si="66"/>
        <v>общ. Каолиново, обл. Шумен</v>
      </c>
    </row>
    <row r="4234" spans="1:12" x14ac:dyDescent="0.25">
      <c r="A4234" s="12" t="s">
        <v>1044</v>
      </c>
      <c r="B4234" s="186" t="s">
        <v>9784</v>
      </c>
      <c r="I4234" t="s">
        <v>9029</v>
      </c>
      <c r="J4234" t="s">
        <v>10302</v>
      </c>
      <c r="K4234" t="s">
        <v>10247</v>
      </c>
      <c r="L4234" t="str">
        <f t="shared" si="66"/>
        <v>общ. Асеновград, обл. Пловдив</v>
      </c>
    </row>
    <row r="4235" spans="1:12" x14ac:dyDescent="0.25">
      <c r="A4235" s="12" t="s">
        <v>1042</v>
      </c>
      <c r="B4235" s="186" t="s">
        <v>10227</v>
      </c>
      <c r="I4235" t="s">
        <v>9332</v>
      </c>
      <c r="J4235" t="s">
        <v>10390</v>
      </c>
      <c r="K4235" t="s">
        <v>10236</v>
      </c>
      <c r="L4235" t="str">
        <f t="shared" si="66"/>
        <v>общ. Руен, обл. Бургас</v>
      </c>
    </row>
    <row r="4236" spans="1:12" x14ac:dyDescent="0.25">
      <c r="A4236" s="12" t="s">
        <v>1043</v>
      </c>
      <c r="B4236" s="186" t="s">
        <v>10227</v>
      </c>
      <c r="I4236" t="s">
        <v>8731</v>
      </c>
      <c r="J4236" t="s">
        <v>10265</v>
      </c>
      <c r="K4236" t="s">
        <v>10232</v>
      </c>
      <c r="L4236" t="str">
        <f t="shared" si="66"/>
        <v>общ. Крумовград, обл. Кърджали</v>
      </c>
    </row>
    <row r="4237" spans="1:12" x14ac:dyDescent="0.25">
      <c r="A4237" s="12" t="s">
        <v>1041</v>
      </c>
      <c r="B4237" s="186" t="s">
        <v>9784</v>
      </c>
      <c r="I4237" t="s">
        <v>8732</v>
      </c>
      <c r="J4237" t="s">
        <v>10278</v>
      </c>
      <c r="K4237" t="s">
        <v>10228</v>
      </c>
      <c r="L4237" t="str">
        <f t="shared" si="66"/>
        <v>общ. Пазарджик, обл. Пазарджик</v>
      </c>
    </row>
    <row r="4238" spans="1:12" x14ac:dyDescent="0.25">
      <c r="A4238" s="12" t="s">
        <v>1040</v>
      </c>
      <c r="B4238" s="186" t="s">
        <v>10227</v>
      </c>
      <c r="I4238" t="s">
        <v>8733</v>
      </c>
      <c r="J4238" t="s">
        <v>10262</v>
      </c>
      <c r="K4238" t="s">
        <v>10232</v>
      </c>
      <c r="L4238" t="str">
        <f t="shared" si="66"/>
        <v>общ. Ардино, обл. Кърджали</v>
      </c>
    </row>
    <row r="4239" spans="1:12" x14ac:dyDescent="0.25">
      <c r="A4239" s="12" t="s">
        <v>1039</v>
      </c>
      <c r="B4239" s="186" t="s">
        <v>10227</v>
      </c>
      <c r="I4239" t="s">
        <v>8734</v>
      </c>
      <c r="J4239" t="s">
        <v>10472</v>
      </c>
      <c r="K4239" t="s">
        <v>10246</v>
      </c>
      <c r="L4239" t="str">
        <f t="shared" si="66"/>
        <v>общ. Роман, обл. Враца</v>
      </c>
    </row>
    <row r="4240" spans="1:12" x14ac:dyDescent="0.25">
      <c r="A4240" s="12" t="s">
        <v>1038</v>
      </c>
      <c r="B4240" s="186" t="s">
        <v>10227</v>
      </c>
      <c r="I4240" t="s">
        <v>8735</v>
      </c>
      <c r="J4240" t="s">
        <v>10364</v>
      </c>
      <c r="K4240" t="s">
        <v>10236</v>
      </c>
      <c r="L4240" t="str">
        <f t="shared" si="66"/>
        <v>общ. Средец, обл. Бургас</v>
      </c>
    </row>
    <row r="4241" spans="1:12" x14ac:dyDescent="0.25">
      <c r="A4241" s="12" t="s">
        <v>1037</v>
      </c>
      <c r="B4241" s="186" t="s">
        <v>10227</v>
      </c>
      <c r="I4241" t="s">
        <v>8736</v>
      </c>
      <c r="J4241" t="s">
        <v>10369</v>
      </c>
      <c r="K4241" t="s">
        <v>10254</v>
      </c>
      <c r="L4241" t="str">
        <f t="shared" si="66"/>
        <v>общ. Лозница, обл. Разград</v>
      </c>
    </row>
    <row r="4242" spans="1:12" x14ac:dyDescent="0.25">
      <c r="A4242" s="12" t="s">
        <v>1036</v>
      </c>
      <c r="B4242" s="186" t="s">
        <v>9784</v>
      </c>
      <c r="I4242" t="s">
        <v>8737</v>
      </c>
      <c r="J4242" t="s">
        <v>10269</v>
      </c>
      <c r="K4242" t="s">
        <v>10232</v>
      </c>
      <c r="L4242" t="str">
        <f t="shared" si="66"/>
        <v>общ. Кърджали, обл. Кърджали</v>
      </c>
    </row>
    <row r="4243" spans="1:12" x14ac:dyDescent="0.25">
      <c r="A4243" s="12" t="s">
        <v>1035</v>
      </c>
      <c r="B4243" s="186" t="s">
        <v>10227</v>
      </c>
      <c r="I4243" t="s">
        <v>9033</v>
      </c>
      <c r="J4243" t="s">
        <v>10275</v>
      </c>
      <c r="K4243" t="s">
        <v>10232</v>
      </c>
      <c r="L4243" t="str">
        <f t="shared" si="66"/>
        <v>общ. Джебел, обл. Кърджали</v>
      </c>
    </row>
    <row r="4244" spans="1:12" x14ac:dyDescent="0.25">
      <c r="A4244" s="12" t="s">
        <v>1033</v>
      </c>
      <c r="B4244" s="186" t="s">
        <v>10227</v>
      </c>
      <c r="I4244" t="s">
        <v>8738</v>
      </c>
      <c r="J4244" t="s">
        <v>10417</v>
      </c>
      <c r="K4244" t="s">
        <v>10246</v>
      </c>
      <c r="L4244" t="str">
        <f t="shared" si="66"/>
        <v>общ. Борован, обл. Враца</v>
      </c>
    </row>
    <row r="4245" spans="1:12" x14ac:dyDescent="0.25">
      <c r="A4245" s="12" t="s">
        <v>1032</v>
      </c>
      <c r="B4245" s="186" t="s">
        <v>10227</v>
      </c>
      <c r="I4245" t="s">
        <v>8738</v>
      </c>
      <c r="J4245" t="s">
        <v>10503</v>
      </c>
      <c r="K4245" t="s">
        <v>10231</v>
      </c>
      <c r="L4245" t="str">
        <f t="shared" si="66"/>
        <v>общ. Генерал Тошево, обл. Добрич</v>
      </c>
    </row>
    <row r="4246" spans="1:12" x14ac:dyDescent="0.25">
      <c r="A4246" s="12" t="s">
        <v>1034</v>
      </c>
      <c r="B4246" s="186" t="s">
        <v>10227</v>
      </c>
      <c r="I4246" t="s">
        <v>8738</v>
      </c>
      <c r="J4246" t="s">
        <v>10514</v>
      </c>
      <c r="K4246" t="s">
        <v>10245</v>
      </c>
      <c r="L4246" t="str">
        <f t="shared" si="66"/>
        <v>общ. Минерални бани, обл. Хасково</v>
      </c>
    </row>
    <row r="4247" spans="1:12" x14ac:dyDescent="0.25">
      <c r="A4247" s="12" t="s">
        <v>1031</v>
      </c>
      <c r="B4247" s="186" t="s">
        <v>10227</v>
      </c>
      <c r="I4247" t="s">
        <v>8739</v>
      </c>
      <c r="J4247" t="s">
        <v>10478</v>
      </c>
      <c r="K4247" t="s">
        <v>10248</v>
      </c>
      <c r="L4247" t="str">
        <f t="shared" si="66"/>
        <v>общ. Ковачевци, обл. Перник</v>
      </c>
    </row>
    <row r="4248" spans="1:12" x14ac:dyDescent="0.25">
      <c r="A4248" s="12" t="s">
        <v>1030</v>
      </c>
      <c r="B4248" s="186" t="s">
        <v>10227</v>
      </c>
      <c r="I4248" t="s">
        <v>8740</v>
      </c>
      <c r="J4248" t="s">
        <v>10410</v>
      </c>
      <c r="K4248" t="s">
        <v>10244</v>
      </c>
      <c r="L4248" t="str">
        <f t="shared" si="66"/>
        <v>общ. Болярово, обл. Ямбол</v>
      </c>
    </row>
    <row r="4249" spans="1:12" x14ac:dyDescent="0.25">
      <c r="A4249" s="12" t="s">
        <v>1028</v>
      </c>
      <c r="B4249" s="186" t="s">
        <v>10227</v>
      </c>
      <c r="I4249" t="s">
        <v>8740</v>
      </c>
      <c r="J4249" t="s">
        <v>10361</v>
      </c>
      <c r="K4249" t="s">
        <v>10247</v>
      </c>
      <c r="L4249" t="str">
        <f t="shared" si="66"/>
        <v>общ. Родопи, обл. Пловдив</v>
      </c>
    </row>
    <row r="4250" spans="1:12" x14ac:dyDescent="0.25">
      <c r="A4250" s="12" t="s">
        <v>1029</v>
      </c>
      <c r="B4250" s="186" t="s">
        <v>10227</v>
      </c>
      <c r="I4250" t="s">
        <v>8740</v>
      </c>
      <c r="J4250" t="s">
        <v>10420</v>
      </c>
      <c r="K4250" t="s">
        <v>10235</v>
      </c>
      <c r="L4250" t="str">
        <f t="shared" si="66"/>
        <v>общ. Ситово, обл. Силистра</v>
      </c>
    </row>
    <row r="4251" spans="1:12" x14ac:dyDescent="0.25">
      <c r="A4251" s="12" t="s">
        <v>1026</v>
      </c>
      <c r="B4251" s="186" t="s">
        <v>10227</v>
      </c>
      <c r="I4251" t="s">
        <v>8741</v>
      </c>
      <c r="J4251" t="s">
        <v>10407</v>
      </c>
      <c r="K4251" t="s">
        <v>10235</v>
      </c>
      <c r="L4251" t="str">
        <f t="shared" si="66"/>
        <v>общ. Дулово, обл. Силистра</v>
      </c>
    </row>
    <row r="4252" spans="1:12" x14ac:dyDescent="0.25">
      <c r="A4252" s="12" t="s">
        <v>1027</v>
      </c>
      <c r="B4252" s="186" t="s">
        <v>10227</v>
      </c>
      <c r="I4252" t="s">
        <v>8741</v>
      </c>
      <c r="J4252" t="s">
        <v>10388</v>
      </c>
      <c r="K4252" t="s">
        <v>10236</v>
      </c>
      <c r="L4252" t="str">
        <f t="shared" si="66"/>
        <v>общ. Сунгурларе, обл. Бургас</v>
      </c>
    </row>
    <row r="4253" spans="1:12" x14ac:dyDescent="0.25">
      <c r="A4253" s="12" t="s">
        <v>1025</v>
      </c>
      <c r="B4253" s="186" t="s">
        <v>10227</v>
      </c>
      <c r="I4253" t="s">
        <v>8742</v>
      </c>
      <c r="J4253" t="s">
        <v>10265</v>
      </c>
      <c r="K4253" t="s">
        <v>10232</v>
      </c>
      <c r="L4253" t="str">
        <f t="shared" si="66"/>
        <v>общ. Крумовград, обл. Кърджали</v>
      </c>
    </row>
    <row r="4254" spans="1:12" x14ac:dyDescent="0.25">
      <c r="A4254" s="12" t="s">
        <v>1024</v>
      </c>
      <c r="B4254" s="186" t="s">
        <v>10227</v>
      </c>
      <c r="I4254" t="s">
        <v>8742</v>
      </c>
      <c r="J4254" t="s">
        <v>10390</v>
      </c>
      <c r="K4254" t="s">
        <v>10236</v>
      </c>
      <c r="L4254" t="str">
        <f t="shared" si="66"/>
        <v>общ. Руен, обл. Бургас</v>
      </c>
    </row>
    <row r="4255" spans="1:12" x14ac:dyDescent="0.25">
      <c r="A4255" s="12" t="s">
        <v>1023</v>
      </c>
      <c r="B4255" s="186" t="s">
        <v>10227</v>
      </c>
      <c r="I4255" t="s">
        <v>8743</v>
      </c>
      <c r="J4255" t="s">
        <v>10275</v>
      </c>
      <c r="K4255" t="s">
        <v>10232</v>
      </c>
      <c r="L4255" t="str">
        <f t="shared" si="66"/>
        <v>общ. Джебел, обл. Кърджали</v>
      </c>
    </row>
    <row r="4256" spans="1:12" x14ac:dyDescent="0.25">
      <c r="A4256" s="12" t="s">
        <v>1022</v>
      </c>
      <c r="B4256" s="186" t="s">
        <v>10227</v>
      </c>
      <c r="I4256" t="s">
        <v>8744</v>
      </c>
      <c r="J4256" t="s">
        <v>10305</v>
      </c>
      <c r="K4256" t="s">
        <v>10244</v>
      </c>
      <c r="L4256" t="str">
        <f t="shared" si="66"/>
        <v>общ. Тунджа, обл. Ямбол</v>
      </c>
    </row>
    <row r="4257" spans="1:12" x14ac:dyDescent="0.25">
      <c r="A4257" s="12" t="s">
        <v>1021</v>
      </c>
      <c r="B4257" s="186" t="s">
        <v>9784</v>
      </c>
      <c r="I4257" t="s">
        <v>8745</v>
      </c>
      <c r="J4257" t="s">
        <v>10269</v>
      </c>
      <c r="K4257" t="s">
        <v>10232</v>
      </c>
      <c r="L4257" t="str">
        <f t="shared" si="66"/>
        <v>общ. Кърджали, обл. Кърджали</v>
      </c>
    </row>
    <row r="4258" spans="1:12" x14ac:dyDescent="0.25">
      <c r="A4258" s="12" t="s">
        <v>1020</v>
      </c>
      <c r="B4258" s="186" t="s">
        <v>9784</v>
      </c>
      <c r="I4258" t="s">
        <v>8746</v>
      </c>
      <c r="J4258" t="s">
        <v>10269</v>
      </c>
      <c r="K4258" t="s">
        <v>10232</v>
      </c>
      <c r="L4258" t="str">
        <f t="shared" si="66"/>
        <v>общ. Кърджали, обл. Кърджали</v>
      </c>
    </row>
    <row r="4259" spans="1:12" x14ac:dyDescent="0.25">
      <c r="A4259" s="12" t="s">
        <v>1019</v>
      </c>
      <c r="B4259" s="186" t="s">
        <v>10227</v>
      </c>
      <c r="I4259" t="s">
        <v>8747</v>
      </c>
      <c r="J4259" t="s">
        <v>10323</v>
      </c>
      <c r="K4259" t="s">
        <v>10234</v>
      </c>
      <c r="L4259" t="str">
        <f t="shared" si="66"/>
        <v>общ. Дряново, обл. Габрово</v>
      </c>
    </row>
    <row r="4260" spans="1:12" x14ac:dyDescent="0.25">
      <c r="A4260" s="12" t="s">
        <v>1018</v>
      </c>
      <c r="B4260" s="186" t="s">
        <v>10227</v>
      </c>
      <c r="I4260" t="s">
        <v>8748</v>
      </c>
      <c r="J4260" t="s">
        <v>10296</v>
      </c>
      <c r="K4260" t="s">
        <v>10229</v>
      </c>
      <c r="L4260" t="str">
        <f t="shared" si="66"/>
        <v>общ. Априлци, обл. Ловеч</v>
      </c>
    </row>
    <row r="4261" spans="1:12" x14ac:dyDescent="0.25">
      <c r="A4261" s="12" t="s">
        <v>1017</v>
      </c>
      <c r="B4261" s="186" t="s">
        <v>9784</v>
      </c>
      <c r="I4261" t="s">
        <v>8749</v>
      </c>
      <c r="J4261" t="s">
        <v>10363</v>
      </c>
      <c r="K4261" t="s">
        <v>10230</v>
      </c>
      <c r="L4261" t="str">
        <f t="shared" si="66"/>
        <v>общ. Сандански, обл. Благоевград</v>
      </c>
    </row>
    <row r="4262" spans="1:12" x14ac:dyDescent="0.25">
      <c r="A4262" s="12" t="s">
        <v>1013</v>
      </c>
      <c r="B4262" s="186" t="s">
        <v>9784</v>
      </c>
      <c r="I4262" t="s">
        <v>8750</v>
      </c>
      <c r="J4262" t="s">
        <v>10400</v>
      </c>
      <c r="K4262" t="s">
        <v>10245</v>
      </c>
      <c r="L4262" t="str">
        <f t="shared" si="66"/>
        <v>общ. Димитровград, обл. Хасково</v>
      </c>
    </row>
    <row r="4263" spans="1:12" x14ac:dyDescent="0.25">
      <c r="A4263" s="12" t="s">
        <v>1016</v>
      </c>
      <c r="B4263" s="186" t="s">
        <v>9784</v>
      </c>
      <c r="I4263" t="s">
        <v>8750</v>
      </c>
      <c r="J4263" t="s">
        <v>10259</v>
      </c>
      <c r="K4263" t="s">
        <v>10229</v>
      </c>
      <c r="L4263" t="str">
        <f t="shared" si="66"/>
        <v>общ. Ловеч, обл. Ловеч</v>
      </c>
    </row>
    <row r="4264" spans="1:12" x14ac:dyDescent="0.25">
      <c r="A4264" s="12" t="s">
        <v>1014</v>
      </c>
      <c r="B4264" s="186" t="s">
        <v>10227</v>
      </c>
      <c r="I4264" t="s">
        <v>8750</v>
      </c>
      <c r="J4264" t="s">
        <v>10519</v>
      </c>
      <c r="K4264" t="s">
        <v>10242</v>
      </c>
      <c r="L4264" t="str">
        <f t="shared" si="66"/>
        <v>общ. Павел баня, обл. Стара Загора</v>
      </c>
    </row>
    <row r="4265" spans="1:12" x14ac:dyDescent="0.25">
      <c r="A4265" s="12" t="s">
        <v>1012</v>
      </c>
      <c r="B4265" s="186" t="s">
        <v>10227</v>
      </c>
      <c r="I4265" t="s">
        <v>8750</v>
      </c>
      <c r="J4265" t="s">
        <v>10361</v>
      </c>
      <c r="K4265" t="s">
        <v>10247</v>
      </c>
      <c r="L4265" t="str">
        <f t="shared" si="66"/>
        <v>общ. Родопи, обл. Пловдив</v>
      </c>
    </row>
    <row r="4266" spans="1:12" x14ac:dyDescent="0.25">
      <c r="A4266" s="12" t="s">
        <v>1015</v>
      </c>
      <c r="B4266" s="186" t="s">
        <v>9784</v>
      </c>
      <c r="I4266" t="s">
        <v>8750</v>
      </c>
      <c r="J4266" t="s">
        <v>10389</v>
      </c>
      <c r="K4266" t="s">
        <v>10249</v>
      </c>
      <c r="L4266" t="str">
        <f t="shared" si="66"/>
        <v>общ. Сливен, обл. Сливен</v>
      </c>
    </row>
    <row r="4267" spans="1:12" x14ac:dyDescent="0.25">
      <c r="A4267" s="12" t="s">
        <v>1011</v>
      </c>
      <c r="B4267" s="186" t="s">
        <v>10227</v>
      </c>
      <c r="I4267" t="s">
        <v>8751</v>
      </c>
      <c r="J4267" t="s">
        <v>10301</v>
      </c>
      <c r="K4267" t="s">
        <v>10237</v>
      </c>
      <c r="L4267" t="str">
        <f t="shared" si="66"/>
        <v>общ. Димово, обл. Видин</v>
      </c>
    </row>
    <row r="4268" spans="1:12" x14ac:dyDescent="0.25">
      <c r="A4268" s="12" t="s">
        <v>1010</v>
      </c>
      <c r="B4268" s="186" t="s">
        <v>10227</v>
      </c>
      <c r="I4268" t="s">
        <v>8752</v>
      </c>
      <c r="J4268" t="s">
        <v>10267</v>
      </c>
      <c r="K4268" t="s">
        <v>10234</v>
      </c>
      <c r="L4268" t="str">
        <f t="shared" si="66"/>
        <v>общ. Трявна, обл. Габрово</v>
      </c>
    </row>
    <row r="4269" spans="1:12" x14ac:dyDescent="0.25">
      <c r="A4269" s="12" t="s">
        <v>1009</v>
      </c>
      <c r="B4269" s="186" t="s">
        <v>9784</v>
      </c>
      <c r="I4269" t="s">
        <v>8753</v>
      </c>
      <c r="J4269" t="s">
        <v>10403</v>
      </c>
      <c r="K4269" t="s">
        <v>10240</v>
      </c>
      <c r="L4269" t="str">
        <f t="shared" si="66"/>
        <v>общ. Ботевград, обл. София</v>
      </c>
    </row>
    <row r="4270" spans="1:12" x14ac:dyDescent="0.25">
      <c r="A4270" s="12" t="s">
        <v>1008</v>
      </c>
      <c r="B4270" s="186" t="s">
        <v>10227</v>
      </c>
      <c r="I4270" t="s">
        <v>8754</v>
      </c>
      <c r="J4270" t="s">
        <v>10325</v>
      </c>
      <c r="K4270" t="s">
        <v>10230</v>
      </c>
      <c r="L4270" t="str">
        <f t="shared" si="66"/>
        <v>общ. Гърмен, обл. Благоевград</v>
      </c>
    </row>
    <row r="4271" spans="1:12" x14ac:dyDescent="0.25">
      <c r="A4271" s="12" t="s">
        <v>1007</v>
      </c>
      <c r="B4271" s="186" t="s">
        <v>10227</v>
      </c>
      <c r="I4271" t="s">
        <v>8755</v>
      </c>
      <c r="J4271" t="s">
        <v>10317</v>
      </c>
      <c r="K4271" t="s">
        <v>10252</v>
      </c>
      <c r="L4271" t="str">
        <f t="shared" si="66"/>
        <v>общ. Бобошево, обл. Кюстендил</v>
      </c>
    </row>
    <row r="4272" spans="1:12" x14ac:dyDescent="0.25">
      <c r="A4272" s="12" t="s">
        <v>1006</v>
      </c>
      <c r="B4272" s="186" t="s">
        <v>9784</v>
      </c>
      <c r="I4272" t="s">
        <v>8756</v>
      </c>
      <c r="J4272" t="s">
        <v>10316</v>
      </c>
      <c r="K4272" t="s">
        <v>10252</v>
      </c>
      <c r="L4272" t="str">
        <f t="shared" si="66"/>
        <v>общ. Кюстендил, обл. Кюстендил</v>
      </c>
    </row>
    <row r="4273" spans="1:12" x14ac:dyDescent="0.25">
      <c r="A4273" s="12" t="s">
        <v>1005</v>
      </c>
      <c r="B4273" s="186" t="s">
        <v>9784</v>
      </c>
      <c r="I4273" t="s">
        <v>8757</v>
      </c>
      <c r="J4273" t="s">
        <v>10346</v>
      </c>
      <c r="K4273" t="s">
        <v>10230</v>
      </c>
      <c r="L4273" t="str">
        <f t="shared" si="66"/>
        <v>общ. Петрич, обл. Благоевград</v>
      </c>
    </row>
    <row r="4274" spans="1:12" x14ac:dyDescent="0.25">
      <c r="A4274" s="12" t="s">
        <v>1004</v>
      </c>
      <c r="B4274" s="186" t="s">
        <v>10227</v>
      </c>
      <c r="I4274" t="s">
        <v>8758</v>
      </c>
      <c r="J4274" t="s">
        <v>10384</v>
      </c>
      <c r="K4274" t="s">
        <v>10247</v>
      </c>
      <c r="L4274" t="str">
        <f t="shared" si="66"/>
        <v>общ. Марица, обл. Пловдив</v>
      </c>
    </row>
    <row r="4275" spans="1:12" x14ac:dyDescent="0.25">
      <c r="A4275" s="12" t="s">
        <v>1003</v>
      </c>
      <c r="B4275" s="186" t="s">
        <v>9784</v>
      </c>
      <c r="I4275" t="s">
        <v>8759</v>
      </c>
      <c r="J4275" t="s">
        <v>10269</v>
      </c>
      <c r="K4275" t="s">
        <v>10232</v>
      </c>
      <c r="L4275" t="str">
        <f t="shared" si="66"/>
        <v>общ. Кърджали, обл. Кърджали</v>
      </c>
    </row>
    <row r="4276" spans="1:12" x14ac:dyDescent="0.25">
      <c r="A4276" s="12" t="s">
        <v>1002</v>
      </c>
      <c r="B4276" s="186" t="s">
        <v>10227</v>
      </c>
      <c r="I4276" t="s">
        <v>8760</v>
      </c>
      <c r="J4276" t="s">
        <v>10492</v>
      </c>
      <c r="K4276" t="s">
        <v>10231</v>
      </c>
      <c r="L4276" t="str">
        <f t="shared" si="66"/>
        <v>общ. Добрич-селска, обл. Добрич</v>
      </c>
    </row>
    <row r="4277" spans="1:12" x14ac:dyDescent="0.25">
      <c r="A4277" s="12" t="s">
        <v>1001</v>
      </c>
      <c r="B4277" s="186" t="s">
        <v>10227</v>
      </c>
      <c r="I4277" t="s">
        <v>8760</v>
      </c>
      <c r="J4277" t="s">
        <v>10368</v>
      </c>
      <c r="K4277" t="s">
        <v>10245</v>
      </c>
      <c r="L4277" t="str">
        <f t="shared" si="66"/>
        <v>общ. Ивайловград, обл. Хасково</v>
      </c>
    </row>
    <row r="4278" spans="1:12" x14ac:dyDescent="0.25">
      <c r="A4278" s="12" t="s">
        <v>998</v>
      </c>
      <c r="B4278" s="186" t="s">
        <v>10227</v>
      </c>
      <c r="I4278" t="s">
        <v>8762</v>
      </c>
      <c r="J4278" t="s">
        <v>10323</v>
      </c>
      <c r="K4278" t="s">
        <v>10234</v>
      </c>
      <c r="L4278" t="str">
        <f t="shared" si="66"/>
        <v>общ. Дряново, обл. Габрово</v>
      </c>
    </row>
    <row r="4279" spans="1:12" x14ac:dyDescent="0.25">
      <c r="A4279" s="12" t="s">
        <v>999</v>
      </c>
      <c r="B4279" s="186" t="s">
        <v>10227</v>
      </c>
      <c r="I4279" t="s">
        <v>8762</v>
      </c>
      <c r="J4279" t="s">
        <v>10416</v>
      </c>
      <c r="K4279" t="s">
        <v>10244</v>
      </c>
      <c r="L4279" t="str">
        <f t="shared" si="66"/>
        <v>общ. Елхово, обл. Ямбол</v>
      </c>
    </row>
    <row r="4280" spans="1:12" x14ac:dyDescent="0.25">
      <c r="A4280" s="12" t="s">
        <v>1000</v>
      </c>
      <c r="B4280" s="186" t="s">
        <v>10227</v>
      </c>
      <c r="I4280" t="s">
        <v>8762</v>
      </c>
      <c r="J4280" t="s">
        <v>10395</v>
      </c>
      <c r="K4280" t="s">
        <v>10233</v>
      </c>
      <c r="L4280" t="str">
        <f t="shared" si="66"/>
        <v>общ. Провадия, обл. Варна</v>
      </c>
    </row>
    <row r="4281" spans="1:12" x14ac:dyDescent="0.25">
      <c r="A4281" s="12" t="s">
        <v>997</v>
      </c>
      <c r="B4281" s="186" t="s">
        <v>9784</v>
      </c>
      <c r="I4281" t="s">
        <v>8761</v>
      </c>
      <c r="J4281" t="s">
        <v>10285</v>
      </c>
      <c r="K4281" t="s">
        <v>10238</v>
      </c>
      <c r="L4281" t="str">
        <f t="shared" si="66"/>
        <v>общ. Смолян, обл. Смолян</v>
      </c>
    </row>
    <row r="4282" spans="1:12" x14ac:dyDescent="0.25">
      <c r="A4282" s="12" t="s">
        <v>995</v>
      </c>
      <c r="B4282" s="186" t="s">
        <v>10227</v>
      </c>
      <c r="I4282" t="s">
        <v>8763</v>
      </c>
      <c r="J4282" t="s">
        <v>10508</v>
      </c>
      <c r="K4282" t="s">
        <v>10250</v>
      </c>
      <c r="L4282" t="str">
        <f t="shared" si="66"/>
        <v>общ. Долна Митрополия, обл. Плевен</v>
      </c>
    </row>
    <row r="4283" spans="1:12" x14ac:dyDescent="0.25">
      <c r="A4283" s="12" t="s">
        <v>996</v>
      </c>
      <c r="B4283" s="186" t="s">
        <v>10227</v>
      </c>
      <c r="I4283" t="s">
        <v>8763</v>
      </c>
      <c r="J4283" t="s">
        <v>10423</v>
      </c>
      <c r="K4283" t="s">
        <v>10228</v>
      </c>
      <c r="L4283" t="str">
        <f t="shared" si="66"/>
        <v>общ. Септември, обл. Пазарджик</v>
      </c>
    </row>
    <row r="4284" spans="1:12" x14ac:dyDescent="0.25">
      <c r="A4284" s="12" t="s">
        <v>994</v>
      </c>
      <c r="B4284" s="186" t="s">
        <v>9784</v>
      </c>
      <c r="I4284" t="s">
        <v>8764</v>
      </c>
      <c r="J4284" t="s">
        <v>10360</v>
      </c>
      <c r="K4284" t="s">
        <v>10251</v>
      </c>
      <c r="L4284" t="str">
        <f t="shared" si="66"/>
        <v>общ. Монтана, обл. Монтана</v>
      </c>
    </row>
    <row r="4285" spans="1:12" x14ac:dyDescent="0.25">
      <c r="A4285" s="12" t="s">
        <v>993</v>
      </c>
      <c r="B4285" s="186" t="s">
        <v>10227</v>
      </c>
      <c r="I4285" t="s">
        <v>8765</v>
      </c>
      <c r="J4285" t="s">
        <v>10463</v>
      </c>
      <c r="K4285" t="s">
        <v>10229</v>
      </c>
      <c r="L4285" t="str">
        <f t="shared" si="66"/>
        <v>общ. Угърчин, обл. Ловеч</v>
      </c>
    </row>
    <row r="4286" spans="1:12" x14ac:dyDescent="0.25">
      <c r="A4286" s="12" t="s">
        <v>992</v>
      </c>
      <c r="B4286" s="186" t="s">
        <v>9784</v>
      </c>
      <c r="I4286" t="s">
        <v>8766</v>
      </c>
      <c r="J4286" t="s">
        <v>10259</v>
      </c>
      <c r="K4286" t="s">
        <v>10229</v>
      </c>
      <c r="L4286" t="str">
        <f t="shared" si="66"/>
        <v>общ. Ловеч, обл. Ловеч</v>
      </c>
    </row>
    <row r="4287" spans="1:12" x14ac:dyDescent="0.25">
      <c r="A4287" s="12" t="s">
        <v>991</v>
      </c>
      <c r="B4287" s="186" t="s">
        <v>10227</v>
      </c>
      <c r="I4287" t="s">
        <v>8767</v>
      </c>
      <c r="J4287" t="s">
        <v>10499</v>
      </c>
      <c r="K4287" t="s">
        <v>10242</v>
      </c>
      <c r="L4287" t="str">
        <f t="shared" si="66"/>
        <v>общ. Братя Даскалови, обл. Стара Загора</v>
      </c>
    </row>
    <row r="4288" spans="1:12" x14ac:dyDescent="0.25">
      <c r="A4288" s="12" t="s">
        <v>989</v>
      </c>
      <c r="B4288" s="186" t="s">
        <v>9784</v>
      </c>
      <c r="I4288" t="s">
        <v>8768</v>
      </c>
      <c r="J4288" t="s">
        <v>10355</v>
      </c>
      <c r="K4288" t="s">
        <v>10250</v>
      </c>
      <c r="L4288" t="str">
        <f t="shared" si="66"/>
        <v>общ. Плевен, обл. Плевен</v>
      </c>
    </row>
    <row r="4289" spans="1:12" x14ac:dyDescent="0.25">
      <c r="A4289" s="12" t="s">
        <v>988</v>
      </c>
      <c r="B4289" s="186" t="s">
        <v>10227</v>
      </c>
      <c r="I4289" t="s">
        <v>8768</v>
      </c>
      <c r="J4289" t="s">
        <v>10295</v>
      </c>
      <c r="K4289" t="s">
        <v>10239</v>
      </c>
      <c r="L4289" t="str">
        <f t="shared" si="66"/>
        <v>общ. Попово, обл. Търговище</v>
      </c>
    </row>
    <row r="4290" spans="1:12" x14ac:dyDescent="0.25">
      <c r="A4290" s="12" t="s">
        <v>990</v>
      </c>
      <c r="B4290" s="186" t="s">
        <v>9784</v>
      </c>
      <c r="I4290" t="s">
        <v>8768</v>
      </c>
      <c r="J4290" t="s">
        <v>10391</v>
      </c>
      <c r="K4290" t="s">
        <v>10245</v>
      </c>
      <c r="L4290" t="str">
        <f t="shared" ref="L4290:L4353" si="67">+J4290&amp;", "&amp;K4290</f>
        <v>общ. Харманли, обл. Хасково</v>
      </c>
    </row>
    <row r="4291" spans="1:12" x14ac:dyDescent="0.25">
      <c r="A4291" s="12" t="s">
        <v>987</v>
      </c>
      <c r="B4291" s="186" t="s">
        <v>10227</v>
      </c>
      <c r="I4291" t="s">
        <v>8769</v>
      </c>
      <c r="J4291" t="s">
        <v>10388</v>
      </c>
      <c r="K4291" t="s">
        <v>10236</v>
      </c>
      <c r="L4291" t="str">
        <f t="shared" si="67"/>
        <v>общ. Сунгурларе, обл. Бургас</v>
      </c>
    </row>
    <row r="4292" spans="1:12" x14ac:dyDescent="0.25">
      <c r="A4292" s="12" t="s">
        <v>986</v>
      </c>
      <c r="B4292" s="186" t="s">
        <v>10227</v>
      </c>
      <c r="I4292" t="s">
        <v>8770</v>
      </c>
      <c r="J4292" t="s">
        <v>10299</v>
      </c>
      <c r="K4292" t="s">
        <v>10233</v>
      </c>
      <c r="L4292" t="str">
        <f t="shared" si="67"/>
        <v>общ. Дългопол, обл. Варна</v>
      </c>
    </row>
    <row r="4293" spans="1:12" x14ac:dyDescent="0.25">
      <c r="A4293" s="12" t="s">
        <v>985</v>
      </c>
      <c r="B4293" s="186" t="s">
        <v>10227</v>
      </c>
      <c r="I4293" t="s">
        <v>8771</v>
      </c>
      <c r="J4293" t="s">
        <v>10265</v>
      </c>
      <c r="K4293" t="s">
        <v>10232</v>
      </c>
      <c r="L4293" t="str">
        <f t="shared" si="67"/>
        <v>общ. Крумовград, обл. Кърджали</v>
      </c>
    </row>
    <row r="4294" spans="1:12" x14ac:dyDescent="0.25">
      <c r="A4294" s="12" t="s">
        <v>984</v>
      </c>
      <c r="B4294" s="186" t="s">
        <v>9784</v>
      </c>
      <c r="I4294" t="s">
        <v>8772</v>
      </c>
      <c r="J4294" t="s">
        <v>10445</v>
      </c>
      <c r="K4294" t="s">
        <v>10245</v>
      </c>
      <c r="L4294" t="str">
        <f t="shared" si="67"/>
        <v>общ. Свиленград, обл. Хасково</v>
      </c>
    </row>
    <row r="4295" spans="1:12" x14ac:dyDescent="0.25">
      <c r="A4295" s="12" t="s">
        <v>983</v>
      </c>
      <c r="B4295" s="186" t="s">
        <v>9784</v>
      </c>
      <c r="I4295" t="s">
        <v>8773</v>
      </c>
      <c r="J4295" t="s">
        <v>10523</v>
      </c>
      <c r="K4295" t="s">
        <v>10242</v>
      </c>
      <c r="L4295" t="str">
        <f t="shared" si="67"/>
        <v>общ. Стара Загора, обл. Стара Загора</v>
      </c>
    </row>
    <row r="4296" spans="1:12" x14ac:dyDescent="0.25">
      <c r="A4296" s="12" t="s">
        <v>982</v>
      </c>
      <c r="B4296" s="186" t="s">
        <v>10227</v>
      </c>
      <c r="I4296" t="s">
        <v>8774</v>
      </c>
      <c r="J4296" t="s">
        <v>10298</v>
      </c>
      <c r="K4296" t="s">
        <v>10248</v>
      </c>
      <c r="L4296" t="str">
        <f t="shared" si="67"/>
        <v>общ. Брезник, обл. Перник</v>
      </c>
    </row>
    <row r="4297" spans="1:12" x14ac:dyDescent="0.25">
      <c r="A4297" s="12" t="s">
        <v>981</v>
      </c>
      <c r="B4297" s="186" t="s">
        <v>10227</v>
      </c>
      <c r="I4297" t="s">
        <v>8775</v>
      </c>
      <c r="J4297" t="s">
        <v>10305</v>
      </c>
      <c r="K4297" t="s">
        <v>10244</v>
      </c>
      <c r="L4297" t="str">
        <f t="shared" si="67"/>
        <v>общ. Тунджа, обл. Ямбол</v>
      </c>
    </row>
    <row r="4298" spans="1:12" x14ac:dyDescent="0.25">
      <c r="A4298" s="12" t="s">
        <v>980</v>
      </c>
      <c r="B4298" s="186" t="s">
        <v>9784</v>
      </c>
      <c r="I4298" t="s">
        <v>8776</v>
      </c>
      <c r="J4298" t="s">
        <v>10272</v>
      </c>
      <c r="K4298" t="s">
        <v>10237</v>
      </c>
      <c r="L4298" t="str">
        <f t="shared" si="67"/>
        <v>общ. Видин, обл. Видин</v>
      </c>
    </row>
    <row r="4299" spans="1:12" x14ac:dyDescent="0.25">
      <c r="A4299" s="12" t="s">
        <v>979</v>
      </c>
      <c r="B4299" s="186" t="s">
        <v>9784</v>
      </c>
      <c r="I4299" t="s">
        <v>8777</v>
      </c>
      <c r="J4299" t="s">
        <v>10272</v>
      </c>
      <c r="K4299" t="s">
        <v>10237</v>
      </c>
      <c r="L4299" t="str">
        <f t="shared" si="67"/>
        <v>общ. Видин, обл. Видин</v>
      </c>
    </row>
    <row r="4300" spans="1:12" x14ac:dyDescent="0.25">
      <c r="A4300" s="12" t="s">
        <v>975</v>
      </c>
      <c r="B4300" s="186" t="s">
        <v>10227</v>
      </c>
      <c r="I4300" t="s">
        <v>8778</v>
      </c>
      <c r="J4300" t="s">
        <v>10333</v>
      </c>
      <c r="K4300" t="s">
        <v>10251</v>
      </c>
      <c r="L4300" t="str">
        <f t="shared" si="67"/>
        <v>общ. Берковица, обл. Монтана</v>
      </c>
    </row>
    <row r="4301" spans="1:12" x14ac:dyDescent="0.25">
      <c r="A4301" s="12" t="s">
        <v>976</v>
      </c>
      <c r="B4301" s="186" t="s">
        <v>9784</v>
      </c>
      <c r="I4301" t="s">
        <v>8778</v>
      </c>
      <c r="J4301" t="s">
        <v>10339</v>
      </c>
      <c r="K4301" t="s">
        <v>10247</v>
      </c>
      <c r="L4301" t="str">
        <f t="shared" si="67"/>
        <v>общ. Карлово, обл. Пловдив</v>
      </c>
    </row>
    <row r="4302" spans="1:12" x14ac:dyDescent="0.25">
      <c r="A4302" s="12" t="s">
        <v>978</v>
      </c>
      <c r="B4302" s="186" t="s">
        <v>9784</v>
      </c>
      <c r="I4302" t="s">
        <v>8778</v>
      </c>
      <c r="J4302" t="s">
        <v>10259</v>
      </c>
      <c r="K4302" t="s">
        <v>10229</v>
      </c>
      <c r="L4302" t="str">
        <f t="shared" si="67"/>
        <v>общ. Ловеч, обл. Ловеч</v>
      </c>
    </row>
    <row r="4303" spans="1:12" x14ac:dyDescent="0.25">
      <c r="A4303" s="12" t="s">
        <v>977</v>
      </c>
      <c r="B4303" s="186" t="s">
        <v>10227</v>
      </c>
      <c r="I4303" t="s">
        <v>8778</v>
      </c>
      <c r="J4303" t="s">
        <v>10420</v>
      </c>
      <c r="K4303" t="s">
        <v>10235</v>
      </c>
      <c r="L4303" t="str">
        <f t="shared" si="67"/>
        <v>общ. Ситово, обл. Силистра</v>
      </c>
    </row>
    <row r="4304" spans="1:12" x14ac:dyDescent="0.25">
      <c r="A4304" s="12" t="s">
        <v>974</v>
      </c>
      <c r="B4304" s="186" t="s">
        <v>10227</v>
      </c>
      <c r="I4304" t="s">
        <v>8779</v>
      </c>
      <c r="J4304" t="s">
        <v>10317</v>
      </c>
      <c r="K4304" t="s">
        <v>10252</v>
      </c>
      <c r="L4304" t="str">
        <f t="shared" si="67"/>
        <v>общ. Бобошево, обл. Кюстендил</v>
      </c>
    </row>
    <row r="4305" spans="1:12" x14ac:dyDescent="0.25">
      <c r="A4305" s="12" t="s">
        <v>973</v>
      </c>
      <c r="B4305" s="186" t="s">
        <v>10227</v>
      </c>
      <c r="I4305" t="s">
        <v>8779</v>
      </c>
      <c r="J4305" t="s">
        <v>10478</v>
      </c>
      <c r="K4305" t="s">
        <v>10248</v>
      </c>
      <c r="L4305" t="str">
        <f t="shared" si="67"/>
        <v>общ. Ковачевци, обл. Перник</v>
      </c>
    </row>
    <row r="4306" spans="1:12" x14ac:dyDescent="0.25">
      <c r="A4306" s="12" t="s">
        <v>972</v>
      </c>
      <c r="B4306" s="186" t="s">
        <v>10227</v>
      </c>
      <c r="I4306" t="s">
        <v>8780</v>
      </c>
      <c r="J4306" t="s">
        <v>10397</v>
      </c>
      <c r="K4306" t="s">
        <v>10230</v>
      </c>
      <c r="L4306" t="str">
        <f t="shared" si="67"/>
        <v>общ. Сатовча, обл. Благоевград</v>
      </c>
    </row>
    <row r="4307" spans="1:12" x14ac:dyDescent="0.25">
      <c r="A4307" s="12" t="s">
        <v>971</v>
      </c>
      <c r="B4307" s="186" t="s">
        <v>10227</v>
      </c>
      <c r="I4307" t="s">
        <v>8781</v>
      </c>
      <c r="J4307" t="s">
        <v>10319</v>
      </c>
      <c r="K4307" t="s">
        <v>10243</v>
      </c>
      <c r="L4307" t="str">
        <f t="shared" si="67"/>
        <v>общ. Хитрино, обл. Шумен</v>
      </c>
    </row>
    <row r="4308" spans="1:12" x14ac:dyDescent="0.25">
      <c r="A4308" s="12" t="s">
        <v>970</v>
      </c>
      <c r="B4308" s="186" t="s">
        <v>10227</v>
      </c>
      <c r="I4308" t="s">
        <v>8782</v>
      </c>
      <c r="J4308" t="s">
        <v>10265</v>
      </c>
      <c r="K4308" t="s">
        <v>10232</v>
      </c>
      <c r="L4308" t="str">
        <f t="shared" si="67"/>
        <v>общ. Крумовград, обл. Кърджали</v>
      </c>
    </row>
    <row r="4309" spans="1:12" x14ac:dyDescent="0.25">
      <c r="A4309" s="12" t="s">
        <v>969</v>
      </c>
      <c r="B4309" s="186" t="s">
        <v>10227</v>
      </c>
      <c r="I4309" t="s">
        <v>8783</v>
      </c>
      <c r="J4309" t="s">
        <v>10513</v>
      </c>
      <c r="K4309" t="s">
        <v>10236</v>
      </c>
      <c r="L4309" t="str">
        <f t="shared" si="67"/>
        <v>общ. Малко Търново, обл. Бургас</v>
      </c>
    </row>
    <row r="4310" spans="1:12" x14ac:dyDescent="0.25">
      <c r="A4310" s="12" t="s">
        <v>968</v>
      </c>
      <c r="B4310" s="186" t="s">
        <v>9784</v>
      </c>
      <c r="I4310" t="s">
        <v>8784</v>
      </c>
      <c r="J4310" t="s">
        <v>10471</v>
      </c>
      <c r="K4310" t="s">
        <v>10251</v>
      </c>
      <c r="L4310" t="str">
        <f t="shared" si="67"/>
        <v>общ. Лом, обл. Монтана</v>
      </c>
    </row>
    <row r="4311" spans="1:12" x14ac:dyDescent="0.25">
      <c r="A4311" s="12" t="s">
        <v>967</v>
      </c>
      <c r="B4311" s="186" t="s">
        <v>9784</v>
      </c>
      <c r="I4311" t="s">
        <v>8785</v>
      </c>
      <c r="J4311" t="s">
        <v>10259</v>
      </c>
      <c r="K4311" t="s">
        <v>10229</v>
      </c>
      <c r="L4311" t="str">
        <f t="shared" si="67"/>
        <v>общ. Ловеч, обл. Ловеч</v>
      </c>
    </row>
    <row r="4312" spans="1:12" x14ac:dyDescent="0.25">
      <c r="A4312" s="12" t="s">
        <v>966</v>
      </c>
      <c r="B4312" s="186" t="s">
        <v>9784</v>
      </c>
      <c r="I4312" t="s">
        <v>9734</v>
      </c>
      <c r="J4312" t="s">
        <v>10389</v>
      </c>
      <c r="K4312" t="s">
        <v>10249</v>
      </c>
      <c r="L4312" t="str">
        <f t="shared" si="67"/>
        <v>общ. Сливен, обл. Сливен</v>
      </c>
    </row>
    <row r="4313" spans="1:12" x14ac:dyDescent="0.25">
      <c r="A4313" s="12" t="s">
        <v>965</v>
      </c>
      <c r="B4313" s="186" t="s">
        <v>10227</v>
      </c>
      <c r="I4313" t="s">
        <v>9034</v>
      </c>
      <c r="J4313" t="s">
        <v>10492</v>
      </c>
      <c r="K4313" t="s">
        <v>10231</v>
      </c>
      <c r="L4313" t="str">
        <f t="shared" si="67"/>
        <v>общ. Добрич-селска, обл. Добрич</v>
      </c>
    </row>
    <row r="4314" spans="1:12" x14ac:dyDescent="0.25">
      <c r="A4314" s="12" t="s">
        <v>964</v>
      </c>
      <c r="B4314" s="186" t="s">
        <v>10227</v>
      </c>
      <c r="I4314" t="s">
        <v>8786</v>
      </c>
      <c r="J4314" t="s">
        <v>10418</v>
      </c>
      <c r="K4314" t="s">
        <v>10242</v>
      </c>
      <c r="L4314" t="str">
        <f t="shared" si="67"/>
        <v>общ. Мъглиж, обл. Стара Загора</v>
      </c>
    </row>
    <row r="4315" spans="1:12" x14ac:dyDescent="0.25">
      <c r="A4315" s="12" t="s">
        <v>963</v>
      </c>
      <c r="B4315" s="186" t="s">
        <v>10227</v>
      </c>
      <c r="I4315" t="s">
        <v>8787</v>
      </c>
      <c r="J4315" t="s">
        <v>10334</v>
      </c>
      <c r="K4315" t="s">
        <v>10238</v>
      </c>
      <c r="L4315" t="str">
        <f t="shared" si="67"/>
        <v>общ. Баните, обл. Смолян</v>
      </c>
    </row>
    <row r="4316" spans="1:12" x14ac:dyDescent="0.25">
      <c r="A4316" s="12" t="s">
        <v>962</v>
      </c>
      <c r="B4316" s="186" t="s">
        <v>10227</v>
      </c>
      <c r="I4316" t="s">
        <v>8788</v>
      </c>
      <c r="J4316" t="s">
        <v>10453</v>
      </c>
      <c r="K4316" t="s">
        <v>10230</v>
      </c>
      <c r="L4316" t="str">
        <f t="shared" si="67"/>
        <v>общ. Кресна, обл. Благоевград</v>
      </c>
    </row>
    <row r="4317" spans="1:12" x14ac:dyDescent="0.25">
      <c r="A4317" s="12" t="s">
        <v>961</v>
      </c>
      <c r="B4317" s="186" t="s">
        <v>10227</v>
      </c>
      <c r="I4317" t="s">
        <v>8788</v>
      </c>
      <c r="J4317" t="s">
        <v>10277</v>
      </c>
      <c r="K4317" t="s">
        <v>10240</v>
      </c>
      <c r="L4317" t="str">
        <f t="shared" si="67"/>
        <v>общ. Сливница, обл. София</v>
      </c>
    </row>
    <row r="4318" spans="1:12" x14ac:dyDescent="0.25">
      <c r="A4318" s="12" t="s">
        <v>954</v>
      </c>
      <c r="B4318" s="186" t="s">
        <v>10227</v>
      </c>
      <c r="I4318" t="s">
        <v>9735</v>
      </c>
      <c r="J4318" t="s">
        <v>10522</v>
      </c>
      <c r="K4318" t="s">
        <v>10253</v>
      </c>
      <c r="L4318" t="str">
        <f t="shared" si="67"/>
        <v>общ. Сливо поле, обл. Русе</v>
      </c>
    </row>
    <row r="4319" spans="1:12" x14ac:dyDescent="0.25">
      <c r="A4319" s="12" t="s">
        <v>960</v>
      </c>
      <c r="B4319" s="186" t="s">
        <v>10227</v>
      </c>
      <c r="I4319" t="s">
        <v>8789</v>
      </c>
      <c r="J4319" t="s">
        <v>10308</v>
      </c>
      <c r="K4319" t="s">
        <v>10251</v>
      </c>
      <c r="L4319" t="str">
        <f t="shared" si="67"/>
        <v>общ. Медковец, обл. Монтана</v>
      </c>
    </row>
    <row r="4320" spans="1:12" x14ac:dyDescent="0.25">
      <c r="A4320" s="12" t="s">
        <v>959</v>
      </c>
      <c r="B4320" s="186" t="s">
        <v>10227</v>
      </c>
      <c r="I4320" t="s">
        <v>8790</v>
      </c>
      <c r="J4320" t="s">
        <v>10466</v>
      </c>
      <c r="K4320" t="s">
        <v>10241</v>
      </c>
      <c r="L4320" t="str">
        <f t="shared" si="67"/>
        <v>общ. Златарица, обл. Велико Търново</v>
      </c>
    </row>
    <row r="4321" spans="1:12" x14ac:dyDescent="0.25">
      <c r="A4321" s="12" t="s">
        <v>958</v>
      </c>
      <c r="B4321" s="186" t="s">
        <v>10227</v>
      </c>
      <c r="I4321" t="s">
        <v>8791</v>
      </c>
      <c r="J4321" t="s">
        <v>10378</v>
      </c>
      <c r="K4321" t="s">
        <v>10237</v>
      </c>
      <c r="L4321" t="str">
        <f t="shared" si="67"/>
        <v>общ. Белоградчик, обл. Видин</v>
      </c>
    </row>
    <row r="4322" spans="1:12" x14ac:dyDescent="0.25">
      <c r="A4322" s="12" t="s">
        <v>956</v>
      </c>
      <c r="B4322" s="186" t="s">
        <v>9784</v>
      </c>
      <c r="I4322" t="s">
        <v>8792</v>
      </c>
      <c r="J4322" t="s">
        <v>10285</v>
      </c>
      <c r="K4322" t="s">
        <v>10238</v>
      </c>
      <c r="L4322" t="str">
        <f t="shared" si="67"/>
        <v>общ. Смолян, обл. Смолян</v>
      </c>
    </row>
    <row r="4323" spans="1:12" x14ac:dyDescent="0.25">
      <c r="A4323" s="12" t="s">
        <v>957</v>
      </c>
      <c r="B4323" s="186" t="s">
        <v>10227</v>
      </c>
      <c r="I4323" t="s">
        <v>8792</v>
      </c>
      <c r="J4323" t="s">
        <v>10364</v>
      </c>
      <c r="K4323" t="s">
        <v>10236</v>
      </c>
      <c r="L4323" t="str">
        <f t="shared" si="67"/>
        <v>общ. Средец, обл. Бургас</v>
      </c>
    </row>
    <row r="4324" spans="1:12" x14ac:dyDescent="0.25">
      <c r="A4324" s="12" t="s">
        <v>955</v>
      </c>
      <c r="B4324" s="186" t="s">
        <v>10227</v>
      </c>
      <c r="I4324" t="s">
        <v>8792</v>
      </c>
      <c r="J4324" t="s">
        <v>10267</v>
      </c>
      <c r="K4324" t="s">
        <v>10234</v>
      </c>
      <c r="L4324" t="str">
        <f t="shared" si="67"/>
        <v>общ. Трявна, обл. Габрово</v>
      </c>
    </row>
    <row r="4325" spans="1:12" x14ac:dyDescent="0.25">
      <c r="A4325" s="12" t="s">
        <v>953</v>
      </c>
      <c r="B4325" s="186" t="s">
        <v>10227</v>
      </c>
      <c r="I4325" t="s">
        <v>8793</v>
      </c>
      <c r="J4325" t="s">
        <v>10336</v>
      </c>
      <c r="K4325" t="s">
        <v>10248</v>
      </c>
      <c r="L4325" t="str">
        <f t="shared" si="67"/>
        <v>общ. Трън, обл. Перник</v>
      </c>
    </row>
    <row r="4326" spans="1:12" x14ac:dyDescent="0.25">
      <c r="A4326" s="12" t="s">
        <v>952</v>
      </c>
      <c r="B4326" s="186" t="s">
        <v>9784</v>
      </c>
      <c r="I4326" t="s">
        <v>8794</v>
      </c>
      <c r="J4326" t="s">
        <v>10316</v>
      </c>
      <c r="K4326" t="s">
        <v>10252</v>
      </c>
      <c r="L4326" t="str">
        <f t="shared" si="67"/>
        <v>общ. Кюстендил, обл. Кюстендил</v>
      </c>
    </row>
    <row r="4327" spans="1:12" x14ac:dyDescent="0.25">
      <c r="A4327" s="12" t="s">
        <v>951</v>
      </c>
      <c r="B4327" s="186" t="s">
        <v>10227</v>
      </c>
      <c r="I4327" t="s">
        <v>8795</v>
      </c>
      <c r="J4327" t="s">
        <v>10348</v>
      </c>
      <c r="K4327" t="s">
        <v>10241</v>
      </c>
      <c r="L4327" t="str">
        <f t="shared" si="67"/>
        <v>общ. Павликени, обл. Велико Търново</v>
      </c>
    </row>
    <row r="4328" spans="1:12" x14ac:dyDescent="0.25">
      <c r="A4328" s="12" t="s">
        <v>950</v>
      </c>
      <c r="B4328" s="186" t="s">
        <v>10227</v>
      </c>
      <c r="I4328" t="s">
        <v>8796</v>
      </c>
      <c r="J4328" t="s">
        <v>10273</v>
      </c>
      <c r="K4328" t="s">
        <v>10233</v>
      </c>
      <c r="L4328" t="str">
        <f t="shared" si="67"/>
        <v>общ. Аксаково, обл. Варна</v>
      </c>
    </row>
    <row r="4329" spans="1:12" x14ac:dyDescent="0.25">
      <c r="A4329" s="12" t="s">
        <v>949</v>
      </c>
      <c r="B4329" s="186" t="s">
        <v>10227</v>
      </c>
      <c r="I4329" t="s">
        <v>8797</v>
      </c>
      <c r="J4329" t="s">
        <v>10292</v>
      </c>
      <c r="K4329" t="s">
        <v>10239</v>
      </c>
      <c r="L4329" t="str">
        <f t="shared" si="67"/>
        <v>общ. Антоново, обл. Търговище</v>
      </c>
    </row>
    <row r="4330" spans="1:12" x14ac:dyDescent="0.25">
      <c r="A4330" s="12" t="s">
        <v>948</v>
      </c>
      <c r="B4330" s="186" t="s">
        <v>10227</v>
      </c>
      <c r="I4330" t="s">
        <v>8798</v>
      </c>
      <c r="J4330" t="s">
        <v>10275</v>
      </c>
      <c r="K4330" t="s">
        <v>10232</v>
      </c>
      <c r="L4330" t="str">
        <f t="shared" si="67"/>
        <v>общ. Джебел, обл. Кърджали</v>
      </c>
    </row>
    <row r="4331" spans="1:12" x14ac:dyDescent="0.25">
      <c r="A4331" s="12" t="s">
        <v>947</v>
      </c>
      <c r="B4331" s="186" t="s">
        <v>9784</v>
      </c>
      <c r="I4331" t="s">
        <v>8799</v>
      </c>
      <c r="J4331" t="s">
        <v>10268</v>
      </c>
      <c r="K4331" t="s">
        <v>10235</v>
      </c>
      <c r="L4331" t="str">
        <f t="shared" si="67"/>
        <v>общ. Силистра, обл. Силистра</v>
      </c>
    </row>
    <row r="4332" spans="1:12" x14ac:dyDescent="0.25">
      <c r="A4332" s="12" t="s">
        <v>946</v>
      </c>
      <c r="B4332" s="186" t="s">
        <v>10227</v>
      </c>
      <c r="I4332" t="s">
        <v>8799</v>
      </c>
      <c r="J4332" t="s">
        <v>10393</v>
      </c>
      <c r="K4332" t="s">
        <v>10228</v>
      </c>
      <c r="L4332" t="str">
        <f t="shared" si="67"/>
        <v>общ. Стрелча, обл. Пазарджик</v>
      </c>
    </row>
    <row r="4333" spans="1:12" x14ac:dyDescent="0.25">
      <c r="A4333" s="12" t="s">
        <v>945</v>
      </c>
      <c r="B4333" s="186" t="s">
        <v>9784</v>
      </c>
      <c r="I4333" t="s">
        <v>8800</v>
      </c>
      <c r="J4333" t="s">
        <v>10288</v>
      </c>
      <c r="K4333" t="s">
        <v>10234</v>
      </c>
      <c r="L4333" t="str">
        <f t="shared" si="67"/>
        <v>общ. Габрово, обл. Габрово</v>
      </c>
    </row>
    <row r="4334" spans="1:12" x14ac:dyDescent="0.25">
      <c r="A4334" s="12" t="s">
        <v>944</v>
      </c>
      <c r="B4334" s="186" t="s">
        <v>9784</v>
      </c>
      <c r="I4334" t="s">
        <v>8801</v>
      </c>
      <c r="J4334" t="s">
        <v>10285</v>
      </c>
      <c r="K4334" t="s">
        <v>10238</v>
      </c>
      <c r="L4334" t="str">
        <f t="shared" si="67"/>
        <v>общ. Смолян, обл. Смолян</v>
      </c>
    </row>
    <row r="4335" spans="1:12" x14ac:dyDescent="0.25">
      <c r="A4335" s="12" t="s">
        <v>943</v>
      </c>
      <c r="B4335" s="186" t="s">
        <v>10227</v>
      </c>
      <c r="I4335" t="s">
        <v>8802</v>
      </c>
      <c r="J4335" t="s">
        <v>10402</v>
      </c>
      <c r="K4335" t="s">
        <v>10231</v>
      </c>
      <c r="L4335" t="str">
        <f t="shared" si="67"/>
        <v>общ. Шабла, обл. Добрич</v>
      </c>
    </row>
    <row r="4336" spans="1:12" x14ac:dyDescent="0.25">
      <c r="A4336" s="12" t="s">
        <v>941</v>
      </c>
      <c r="B4336" s="186" t="s">
        <v>10227</v>
      </c>
      <c r="I4336" t="s">
        <v>8803</v>
      </c>
      <c r="J4336" t="s">
        <v>10436</v>
      </c>
      <c r="K4336" t="s">
        <v>10251</v>
      </c>
      <c r="L4336" t="str">
        <f t="shared" si="67"/>
        <v>общ. Брусарци, обл. Монтана</v>
      </c>
    </row>
    <row r="4337" spans="1:12" x14ac:dyDescent="0.25">
      <c r="A4337" s="12" t="s">
        <v>942</v>
      </c>
      <c r="B4337" s="186" t="s">
        <v>10227</v>
      </c>
      <c r="I4337" t="s">
        <v>8803</v>
      </c>
      <c r="J4337" t="s">
        <v>10448</v>
      </c>
      <c r="K4337" t="s">
        <v>10253</v>
      </c>
      <c r="L4337" t="str">
        <f t="shared" si="67"/>
        <v>общ. Ветово, обл. Русе</v>
      </c>
    </row>
    <row r="4338" spans="1:12" x14ac:dyDescent="0.25">
      <c r="A4338" s="12" t="s">
        <v>940</v>
      </c>
      <c r="B4338" s="186" t="s">
        <v>9784</v>
      </c>
      <c r="I4338" t="s">
        <v>8804</v>
      </c>
      <c r="J4338" t="s">
        <v>10391</v>
      </c>
      <c r="K4338" t="s">
        <v>10245</v>
      </c>
      <c r="L4338" t="str">
        <f t="shared" si="67"/>
        <v>общ. Харманли, обл. Хасково</v>
      </c>
    </row>
    <row r="4339" spans="1:12" x14ac:dyDescent="0.25">
      <c r="A4339" s="12" t="s">
        <v>939</v>
      </c>
      <c r="B4339" s="186" t="s">
        <v>10227</v>
      </c>
      <c r="I4339" t="s">
        <v>8805</v>
      </c>
      <c r="J4339" t="s">
        <v>10387</v>
      </c>
      <c r="K4339" t="s">
        <v>10248</v>
      </c>
      <c r="L4339" t="str">
        <f t="shared" si="67"/>
        <v>общ. Земен, обл. Перник</v>
      </c>
    </row>
    <row r="4340" spans="1:12" x14ac:dyDescent="0.25">
      <c r="A4340" s="12" t="s">
        <v>938</v>
      </c>
      <c r="B4340" s="186" t="s">
        <v>10227</v>
      </c>
      <c r="I4340" t="s">
        <v>6973</v>
      </c>
      <c r="J4340" t="s">
        <v>10263</v>
      </c>
      <c r="K4340" t="s">
        <v>10230</v>
      </c>
      <c r="L4340" t="str">
        <f t="shared" si="67"/>
        <v>общ. Якоруда, обл. Благоевград</v>
      </c>
    </row>
    <row r="4341" spans="1:12" x14ac:dyDescent="0.25">
      <c r="A4341" s="12" t="s">
        <v>937</v>
      </c>
      <c r="B4341" s="186" t="s">
        <v>10227</v>
      </c>
      <c r="I4341" t="s">
        <v>8806</v>
      </c>
      <c r="J4341" t="s">
        <v>10443</v>
      </c>
      <c r="K4341" t="s">
        <v>10252</v>
      </c>
      <c r="L4341" t="str">
        <f t="shared" si="67"/>
        <v>общ. Невестино, обл. Кюстендил</v>
      </c>
    </row>
    <row r="4342" spans="1:12" x14ac:dyDescent="0.25">
      <c r="A4342" s="12" t="s">
        <v>936</v>
      </c>
      <c r="B4342" s="186" t="s">
        <v>9784</v>
      </c>
      <c r="I4342" t="s">
        <v>9043</v>
      </c>
      <c r="J4342" t="s">
        <v>10307</v>
      </c>
      <c r="K4342" t="s">
        <v>10236</v>
      </c>
      <c r="L4342" t="str">
        <f t="shared" si="67"/>
        <v>общ. Карнобат, обл. Бургас</v>
      </c>
    </row>
    <row r="4343" spans="1:12" x14ac:dyDescent="0.25">
      <c r="A4343" s="12" t="s">
        <v>935</v>
      </c>
      <c r="B4343" s="186" t="s">
        <v>10227</v>
      </c>
      <c r="I4343" t="s">
        <v>8807</v>
      </c>
      <c r="J4343" t="s">
        <v>10492</v>
      </c>
      <c r="K4343" t="s">
        <v>10231</v>
      </c>
      <c r="L4343" t="str">
        <f t="shared" si="67"/>
        <v>общ. Добрич-селска, обл. Добрич</v>
      </c>
    </row>
    <row r="4344" spans="1:12" x14ac:dyDescent="0.25">
      <c r="A4344" s="12" t="s">
        <v>934</v>
      </c>
      <c r="B4344" s="186" t="s">
        <v>10227</v>
      </c>
      <c r="I4344" t="s">
        <v>8808</v>
      </c>
      <c r="J4344" t="s">
        <v>10385</v>
      </c>
      <c r="K4344" t="s">
        <v>10240</v>
      </c>
      <c r="L4344" t="str">
        <f t="shared" si="67"/>
        <v>общ. Мирково, обл. София</v>
      </c>
    </row>
    <row r="4345" spans="1:12" x14ac:dyDescent="0.25">
      <c r="A4345" s="12" t="s">
        <v>933</v>
      </c>
      <c r="B4345" s="186" t="s">
        <v>10227</v>
      </c>
      <c r="I4345" t="s">
        <v>8809</v>
      </c>
      <c r="J4345" t="s">
        <v>10426</v>
      </c>
      <c r="K4345" t="s">
        <v>10240</v>
      </c>
      <c r="L4345" t="str">
        <f t="shared" si="67"/>
        <v>общ. Годеч, обл. София</v>
      </c>
    </row>
    <row r="4346" spans="1:12" x14ac:dyDescent="0.25">
      <c r="A4346" s="12" t="s">
        <v>932</v>
      </c>
      <c r="B4346" s="186" t="s">
        <v>9784</v>
      </c>
      <c r="I4346" t="s">
        <v>9736</v>
      </c>
      <c r="J4346" t="s">
        <v>10285</v>
      </c>
      <c r="K4346" t="s">
        <v>10238</v>
      </c>
      <c r="L4346" t="str">
        <f t="shared" si="67"/>
        <v>общ. Смолян, обл. Смолян</v>
      </c>
    </row>
    <row r="4347" spans="1:12" x14ac:dyDescent="0.25">
      <c r="A4347" s="12" t="s">
        <v>931</v>
      </c>
      <c r="B4347" s="186" t="s">
        <v>9784</v>
      </c>
      <c r="I4347" t="s">
        <v>8810</v>
      </c>
      <c r="J4347" t="s">
        <v>10360</v>
      </c>
      <c r="K4347" t="s">
        <v>10251</v>
      </c>
      <c r="L4347" t="str">
        <f t="shared" si="67"/>
        <v>общ. Монтана, обл. Монтана</v>
      </c>
    </row>
    <row r="4348" spans="1:12" x14ac:dyDescent="0.25">
      <c r="A4348" s="12" t="s">
        <v>930</v>
      </c>
      <c r="B4348" s="186" t="s">
        <v>9784</v>
      </c>
      <c r="I4348" t="s">
        <v>8811</v>
      </c>
      <c r="J4348" t="s">
        <v>10259</v>
      </c>
      <c r="K4348" t="s">
        <v>10229</v>
      </c>
      <c r="L4348" t="str">
        <f t="shared" si="67"/>
        <v>общ. Ловеч, обл. Ловеч</v>
      </c>
    </row>
    <row r="4349" spans="1:12" x14ac:dyDescent="0.25">
      <c r="A4349" s="12" t="s">
        <v>929</v>
      </c>
      <c r="B4349" s="186" t="s">
        <v>10227</v>
      </c>
      <c r="I4349" t="s">
        <v>8812</v>
      </c>
      <c r="J4349" t="s">
        <v>10486</v>
      </c>
      <c r="K4349" t="s">
        <v>10252</v>
      </c>
      <c r="L4349" t="str">
        <f t="shared" si="67"/>
        <v>общ. Рила, обл. Кюстендил</v>
      </c>
    </row>
    <row r="4350" spans="1:12" x14ac:dyDescent="0.25">
      <c r="A4350" s="12" t="s">
        <v>928</v>
      </c>
      <c r="B4350" s="186" t="s">
        <v>10227</v>
      </c>
      <c r="I4350" t="s">
        <v>9737</v>
      </c>
      <c r="J4350" t="s">
        <v>10282</v>
      </c>
      <c r="K4350" t="s">
        <v>10243</v>
      </c>
      <c r="L4350" t="str">
        <f t="shared" si="67"/>
        <v>общ. Смядово, обл. Шумен</v>
      </c>
    </row>
    <row r="4351" spans="1:12" x14ac:dyDescent="0.25">
      <c r="A4351" s="12" t="s">
        <v>927</v>
      </c>
      <c r="B4351" s="186" t="s">
        <v>10227</v>
      </c>
      <c r="I4351" t="s">
        <v>8813</v>
      </c>
      <c r="J4351" t="s">
        <v>10390</v>
      </c>
      <c r="K4351" t="s">
        <v>10236</v>
      </c>
      <c r="L4351" t="str">
        <f t="shared" si="67"/>
        <v>общ. Руен, обл. Бургас</v>
      </c>
    </row>
    <row r="4352" spans="1:12" x14ac:dyDescent="0.25">
      <c r="A4352" s="12" t="s">
        <v>926</v>
      </c>
      <c r="B4352" s="186" t="s">
        <v>10227</v>
      </c>
      <c r="I4352" t="s">
        <v>8814</v>
      </c>
      <c r="J4352" t="s">
        <v>10395</v>
      </c>
      <c r="K4352" t="s">
        <v>10233</v>
      </c>
      <c r="L4352" t="str">
        <f t="shared" si="67"/>
        <v>общ. Провадия, обл. Варна</v>
      </c>
    </row>
    <row r="4353" spans="1:12" x14ac:dyDescent="0.25">
      <c r="A4353" s="12" t="s">
        <v>925</v>
      </c>
      <c r="B4353" s="186" t="s">
        <v>9784</v>
      </c>
      <c r="I4353" t="s">
        <v>8815</v>
      </c>
      <c r="J4353" t="s">
        <v>10269</v>
      </c>
      <c r="K4353" t="s">
        <v>10232</v>
      </c>
      <c r="L4353" t="str">
        <f t="shared" si="67"/>
        <v>общ. Кърджали, обл. Кърджали</v>
      </c>
    </row>
    <row r="4354" spans="1:12" x14ac:dyDescent="0.25">
      <c r="A4354" s="12" t="s">
        <v>924</v>
      </c>
      <c r="B4354" s="186" t="s">
        <v>10227</v>
      </c>
      <c r="I4354" t="s">
        <v>8816</v>
      </c>
      <c r="J4354" t="s">
        <v>10503</v>
      </c>
      <c r="K4354" t="s">
        <v>10231</v>
      </c>
      <c r="L4354" t="str">
        <f t="shared" ref="L4354:L4417" si="68">+J4354&amp;", "&amp;K4354</f>
        <v>общ. Генерал Тошево, обл. Добрич</v>
      </c>
    </row>
    <row r="4355" spans="1:12" x14ac:dyDescent="0.25">
      <c r="A4355" s="12" t="s">
        <v>922</v>
      </c>
      <c r="B4355" s="186" t="s">
        <v>10227</v>
      </c>
      <c r="I4355" t="s">
        <v>8817</v>
      </c>
      <c r="J4355" t="s">
        <v>10503</v>
      </c>
      <c r="K4355" t="s">
        <v>10231</v>
      </c>
      <c r="L4355" t="str">
        <f t="shared" si="68"/>
        <v>общ. Генерал Тошево, обл. Добрич</v>
      </c>
    </row>
    <row r="4356" spans="1:12" x14ac:dyDescent="0.25">
      <c r="A4356" s="12" t="s">
        <v>923</v>
      </c>
      <c r="B4356" s="186" t="s">
        <v>10227</v>
      </c>
      <c r="I4356" t="s">
        <v>8817</v>
      </c>
      <c r="J4356" t="s">
        <v>10390</v>
      </c>
      <c r="K4356" t="s">
        <v>10236</v>
      </c>
      <c r="L4356" t="str">
        <f t="shared" si="68"/>
        <v>общ. Руен, обл. Бургас</v>
      </c>
    </row>
    <row r="4357" spans="1:12" x14ac:dyDescent="0.25">
      <c r="A4357" s="12" t="s">
        <v>921</v>
      </c>
      <c r="B4357" s="186" t="s">
        <v>9784</v>
      </c>
      <c r="I4357" t="s">
        <v>8818</v>
      </c>
      <c r="J4357" t="s">
        <v>10280</v>
      </c>
      <c r="K4357" t="s">
        <v>10241</v>
      </c>
      <c r="L4357" t="str">
        <f t="shared" si="68"/>
        <v>общ. Свищов, обл. Велико Търново</v>
      </c>
    </row>
    <row r="4358" spans="1:12" x14ac:dyDescent="0.25">
      <c r="A4358" s="12" t="s">
        <v>920</v>
      </c>
      <c r="B4358" s="186" t="s">
        <v>9784</v>
      </c>
      <c r="I4358" t="s">
        <v>8819</v>
      </c>
      <c r="J4358" t="s">
        <v>10316</v>
      </c>
      <c r="K4358" t="s">
        <v>10252</v>
      </c>
      <c r="L4358" t="str">
        <f t="shared" si="68"/>
        <v>общ. Кюстендил, обл. Кюстендил</v>
      </c>
    </row>
    <row r="4359" spans="1:12" x14ac:dyDescent="0.25">
      <c r="A4359" s="12" t="s">
        <v>919</v>
      </c>
      <c r="B4359" s="186" t="s">
        <v>10227</v>
      </c>
      <c r="I4359" t="s">
        <v>9738</v>
      </c>
      <c r="J4359" t="s">
        <v>10309</v>
      </c>
      <c r="K4359" t="s">
        <v>10236</v>
      </c>
      <c r="L4359" t="str">
        <f t="shared" si="68"/>
        <v>общ. Созопол, обл. Бургас</v>
      </c>
    </row>
    <row r="4360" spans="1:12" x14ac:dyDescent="0.25">
      <c r="A4360" s="12" t="s">
        <v>917</v>
      </c>
      <c r="B4360" s="186" t="s">
        <v>10227</v>
      </c>
      <c r="I4360" t="s">
        <v>8820</v>
      </c>
      <c r="J4360" t="s">
        <v>10353</v>
      </c>
      <c r="K4360" t="s">
        <v>10235</v>
      </c>
      <c r="L4360" t="str">
        <f t="shared" si="68"/>
        <v>общ. Главиница, обл. Силистра</v>
      </c>
    </row>
    <row r="4361" spans="1:12" x14ac:dyDescent="0.25">
      <c r="A4361" s="12" t="s">
        <v>918</v>
      </c>
      <c r="B4361" s="186" t="s">
        <v>9784</v>
      </c>
      <c r="I4361" t="s">
        <v>8820</v>
      </c>
      <c r="J4361" t="s">
        <v>10516</v>
      </c>
      <c r="K4361" t="s">
        <v>10249</v>
      </c>
      <c r="L4361" t="str">
        <f t="shared" si="68"/>
        <v>общ. Нова Загора, обл. Сливен</v>
      </c>
    </row>
    <row r="4362" spans="1:12" x14ac:dyDescent="0.25">
      <c r="A4362" s="12" t="s">
        <v>916</v>
      </c>
      <c r="B4362" s="186" t="s">
        <v>10227</v>
      </c>
      <c r="I4362" t="s">
        <v>8821</v>
      </c>
      <c r="J4362" t="s">
        <v>10500</v>
      </c>
      <c r="K4362" t="s">
        <v>10246</v>
      </c>
      <c r="L4362" t="str">
        <f t="shared" si="68"/>
        <v>общ. Бяла Слатина, обл. Враца</v>
      </c>
    </row>
    <row r="4363" spans="1:12" x14ac:dyDescent="0.25">
      <c r="A4363" s="12" t="s">
        <v>915</v>
      </c>
      <c r="B4363" s="186" t="s">
        <v>10227</v>
      </c>
      <c r="I4363" t="s">
        <v>8822</v>
      </c>
      <c r="J4363" t="s">
        <v>10413</v>
      </c>
      <c r="K4363" t="s">
        <v>10249</v>
      </c>
      <c r="L4363" t="str">
        <f t="shared" si="68"/>
        <v>общ. Котел, обл. Сливен</v>
      </c>
    </row>
    <row r="4364" spans="1:12" x14ac:dyDescent="0.25">
      <c r="A4364" s="12" t="s">
        <v>914</v>
      </c>
      <c r="B4364" s="186" t="s">
        <v>10227</v>
      </c>
      <c r="I4364" t="s">
        <v>8823</v>
      </c>
      <c r="J4364" t="s">
        <v>10368</v>
      </c>
      <c r="K4364" t="s">
        <v>10245</v>
      </c>
      <c r="L4364" t="str">
        <f t="shared" si="68"/>
        <v>общ. Ивайловград, обл. Хасково</v>
      </c>
    </row>
    <row r="4365" spans="1:12" x14ac:dyDescent="0.25">
      <c r="A4365" s="12" t="s">
        <v>913</v>
      </c>
      <c r="B4365" s="186" t="s">
        <v>10227</v>
      </c>
      <c r="I4365" t="s">
        <v>8824</v>
      </c>
      <c r="J4365" t="s">
        <v>10390</v>
      </c>
      <c r="K4365" t="s">
        <v>10236</v>
      </c>
      <c r="L4365" t="str">
        <f t="shared" si="68"/>
        <v>общ. Руен, обл. Бургас</v>
      </c>
    </row>
    <row r="4366" spans="1:12" x14ac:dyDescent="0.25">
      <c r="A4366" s="12" t="s">
        <v>912</v>
      </c>
      <c r="B4366" s="186" t="s">
        <v>10227</v>
      </c>
      <c r="I4366" t="s">
        <v>8825</v>
      </c>
      <c r="J4366" t="s">
        <v>10310</v>
      </c>
      <c r="K4366" t="s">
        <v>10232</v>
      </c>
      <c r="L4366" t="str">
        <f t="shared" si="68"/>
        <v>общ. Момчилград, обл. Кърджали</v>
      </c>
    </row>
    <row r="4367" spans="1:12" x14ac:dyDescent="0.25">
      <c r="A4367" s="12" t="s">
        <v>911</v>
      </c>
      <c r="B4367" s="186" t="s">
        <v>10227</v>
      </c>
      <c r="I4367" t="s">
        <v>8826</v>
      </c>
      <c r="J4367" t="s">
        <v>10320</v>
      </c>
      <c r="K4367" t="s">
        <v>10232</v>
      </c>
      <c r="L4367" t="str">
        <f t="shared" si="68"/>
        <v>общ. Черноочене, обл. Кърджали</v>
      </c>
    </row>
    <row r="4368" spans="1:12" x14ac:dyDescent="0.25">
      <c r="A4368" s="12" t="s">
        <v>910</v>
      </c>
      <c r="B4368" s="186" t="s">
        <v>9784</v>
      </c>
      <c r="I4368" t="s">
        <v>8827</v>
      </c>
      <c r="J4368" t="s">
        <v>10339</v>
      </c>
      <c r="K4368" t="s">
        <v>10247</v>
      </c>
      <c r="L4368" t="str">
        <f t="shared" si="68"/>
        <v>общ. Карлово, обл. Пловдив</v>
      </c>
    </row>
    <row r="4369" spans="1:12" x14ac:dyDescent="0.25">
      <c r="A4369" s="12" t="s">
        <v>909</v>
      </c>
      <c r="B4369" s="186" t="s">
        <v>10227</v>
      </c>
      <c r="I4369" t="s">
        <v>8828</v>
      </c>
      <c r="J4369" t="s">
        <v>10492</v>
      </c>
      <c r="K4369" t="s">
        <v>10231</v>
      </c>
      <c r="L4369" t="str">
        <f t="shared" si="68"/>
        <v>общ. Добрич-селска, обл. Добрич</v>
      </c>
    </row>
    <row r="4370" spans="1:12" x14ac:dyDescent="0.25">
      <c r="A4370" s="12" t="s">
        <v>908</v>
      </c>
      <c r="B4370" s="186" t="s">
        <v>10227</v>
      </c>
      <c r="I4370" t="s">
        <v>8829</v>
      </c>
      <c r="J4370" t="s">
        <v>10330</v>
      </c>
      <c r="K4370" t="s">
        <v>10231</v>
      </c>
      <c r="L4370" t="str">
        <f t="shared" si="68"/>
        <v>общ. Балчик, обл. Добрич</v>
      </c>
    </row>
    <row r="4371" spans="1:12" x14ac:dyDescent="0.25">
      <c r="A4371" s="12" t="s">
        <v>905</v>
      </c>
      <c r="B4371" s="186" t="s">
        <v>10227</v>
      </c>
      <c r="I4371" t="s">
        <v>8829</v>
      </c>
      <c r="J4371" t="s">
        <v>10323</v>
      </c>
      <c r="K4371" t="s">
        <v>10234</v>
      </c>
      <c r="L4371" t="str">
        <f t="shared" si="68"/>
        <v>общ. Дряново, обл. Габрово</v>
      </c>
    </row>
    <row r="4372" spans="1:12" x14ac:dyDescent="0.25">
      <c r="A4372" s="12" t="s">
        <v>907</v>
      </c>
      <c r="B4372" s="186" t="s">
        <v>9784</v>
      </c>
      <c r="I4372" t="s">
        <v>8829</v>
      </c>
      <c r="J4372" t="s">
        <v>10307</v>
      </c>
      <c r="K4372" t="s">
        <v>10236</v>
      </c>
      <c r="L4372" t="str">
        <f t="shared" si="68"/>
        <v>общ. Карнобат, обл. Бургас</v>
      </c>
    </row>
    <row r="4373" spans="1:12" x14ac:dyDescent="0.25">
      <c r="A4373" s="12" t="s">
        <v>906</v>
      </c>
      <c r="B4373" s="186" t="s">
        <v>9784</v>
      </c>
      <c r="I4373" t="s">
        <v>8829</v>
      </c>
      <c r="J4373" t="s">
        <v>10259</v>
      </c>
      <c r="K4373" t="s">
        <v>10229</v>
      </c>
      <c r="L4373" t="str">
        <f t="shared" si="68"/>
        <v>общ. Ловеч, обл. Ловеч</v>
      </c>
    </row>
    <row r="4374" spans="1:12" x14ac:dyDescent="0.25">
      <c r="A4374" s="12" t="s">
        <v>904</v>
      </c>
      <c r="B4374" s="186" t="s">
        <v>9784</v>
      </c>
      <c r="I4374" t="s">
        <v>8830</v>
      </c>
      <c r="J4374" t="s">
        <v>10285</v>
      </c>
      <c r="K4374" t="s">
        <v>10238</v>
      </c>
      <c r="L4374" t="str">
        <f t="shared" si="68"/>
        <v>общ. Смолян, обл. Смолян</v>
      </c>
    </row>
    <row r="4375" spans="1:12" x14ac:dyDescent="0.25">
      <c r="A4375" s="12" t="s">
        <v>903</v>
      </c>
      <c r="B4375" s="186" t="s">
        <v>9784</v>
      </c>
      <c r="I4375" t="s">
        <v>8831</v>
      </c>
      <c r="J4375" t="s">
        <v>10269</v>
      </c>
      <c r="K4375" t="s">
        <v>10232</v>
      </c>
      <c r="L4375" t="str">
        <f t="shared" si="68"/>
        <v>общ. Кърджали, обл. Кърджали</v>
      </c>
    </row>
    <row r="4376" spans="1:12" x14ac:dyDescent="0.25">
      <c r="A4376" s="12" t="s">
        <v>902</v>
      </c>
      <c r="B4376" s="186" t="s">
        <v>9784</v>
      </c>
      <c r="I4376" t="s">
        <v>8832</v>
      </c>
      <c r="J4376" t="s">
        <v>10269</v>
      </c>
      <c r="K4376" t="s">
        <v>10232</v>
      </c>
      <c r="L4376" t="str">
        <f t="shared" si="68"/>
        <v>общ. Кърджали, обл. Кърджали</v>
      </c>
    </row>
    <row r="4377" spans="1:12" x14ac:dyDescent="0.25">
      <c r="A4377" s="12" t="s">
        <v>901</v>
      </c>
      <c r="B4377" s="186" t="s">
        <v>9784</v>
      </c>
      <c r="I4377" t="s">
        <v>8833</v>
      </c>
      <c r="J4377" t="s">
        <v>10288</v>
      </c>
      <c r="K4377" t="s">
        <v>10234</v>
      </c>
      <c r="L4377" t="str">
        <f t="shared" si="68"/>
        <v>общ. Габрово, обл. Габрово</v>
      </c>
    </row>
    <row r="4378" spans="1:12" x14ac:dyDescent="0.25">
      <c r="A4378" s="12" t="s">
        <v>900</v>
      </c>
      <c r="B4378" s="186" t="s">
        <v>9784</v>
      </c>
      <c r="I4378" t="s">
        <v>8834</v>
      </c>
      <c r="J4378" t="s">
        <v>10285</v>
      </c>
      <c r="K4378" t="s">
        <v>10238</v>
      </c>
      <c r="L4378" t="str">
        <f t="shared" si="68"/>
        <v>общ. Смолян, обл. Смолян</v>
      </c>
    </row>
    <row r="4379" spans="1:12" x14ac:dyDescent="0.25">
      <c r="A4379" s="12" t="s">
        <v>899</v>
      </c>
      <c r="B4379" s="186" t="s">
        <v>9784</v>
      </c>
      <c r="I4379" t="s">
        <v>8835</v>
      </c>
      <c r="J4379" t="s">
        <v>10269</v>
      </c>
      <c r="K4379" t="s">
        <v>10232</v>
      </c>
      <c r="L4379" t="str">
        <f t="shared" si="68"/>
        <v>общ. Кърджали, обл. Кърджали</v>
      </c>
    </row>
    <row r="4380" spans="1:12" x14ac:dyDescent="0.25">
      <c r="A4380" s="12" t="s">
        <v>898</v>
      </c>
      <c r="B4380" s="186" t="s">
        <v>10227</v>
      </c>
      <c r="I4380" t="s">
        <v>8836</v>
      </c>
      <c r="J4380" t="s">
        <v>10510</v>
      </c>
      <c r="K4380" t="s">
        <v>10233</v>
      </c>
      <c r="L4380" t="str">
        <f t="shared" si="68"/>
        <v>общ. Долни чифлик, обл. Варна</v>
      </c>
    </row>
    <row r="4381" spans="1:12" x14ac:dyDescent="0.25">
      <c r="A4381" s="12" t="s">
        <v>897</v>
      </c>
      <c r="B4381" s="186" t="s">
        <v>10227</v>
      </c>
      <c r="I4381" t="s">
        <v>8837</v>
      </c>
      <c r="J4381" t="s">
        <v>10432</v>
      </c>
      <c r="K4381" t="s">
        <v>10250</v>
      </c>
      <c r="L4381" t="str">
        <f t="shared" si="68"/>
        <v>общ. Гулянци, обл. Плевен</v>
      </c>
    </row>
    <row r="4382" spans="1:12" x14ac:dyDescent="0.25">
      <c r="A4382" s="12" t="s">
        <v>896</v>
      </c>
      <c r="B4382" s="186" t="s">
        <v>10227</v>
      </c>
      <c r="I4382" t="s">
        <v>8838</v>
      </c>
      <c r="J4382" t="s">
        <v>10298</v>
      </c>
      <c r="K4382" t="s">
        <v>10248</v>
      </c>
      <c r="L4382" t="str">
        <f t="shared" si="68"/>
        <v>общ. Брезник, обл. Перник</v>
      </c>
    </row>
    <row r="4383" spans="1:12" x14ac:dyDescent="0.25">
      <c r="A4383" s="12" t="s">
        <v>895</v>
      </c>
      <c r="B4383" s="186" t="s">
        <v>10227</v>
      </c>
      <c r="I4383" t="s">
        <v>8839</v>
      </c>
      <c r="J4383" t="s">
        <v>10317</v>
      </c>
      <c r="K4383" t="s">
        <v>10252</v>
      </c>
      <c r="L4383" t="str">
        <f t="shared" si="68"/>
        <v>общ. Бобошево, обл. Кюстендил</v>
      </c>
    </row>
    <row r="4384" spans="1:12" x14ac:dyDescent="0.25">
      <c r="A4384" s="12" t="s">
        <v>894</v>
      </c>
      <c r="B4384" s="186" t="s">
        <v>10227</v>
      </c>
      <c r="I4384" t="s">
        <v>8840</v>
      </c>
      <c r="J4384" t="s">
        <v>10289</v>
      </c>
      <c r="K4384" t="s">
        <v>10247</v>
      </c>
      <c r="L4384" t="str">
        <f t="shared" si="68"/>
        <v>общ. Сопот, обл. Пловдив</v>
      </c>
    </row>
    <row r="4385" spans="1:12" x14ac:dyDescent="0.25">
      <c r="A4385" s="12" t="s">
        <v>893</v>
      </c>
      <c r="B4385" s="186" t="s">
        <v>10227</v>
      </c>
      <c r="I4385" t="s">
        <v>8840</v>
      </c>
      <c r="J4385" t="s">
        <v>10463</v>
      </c>
      <c r="K4385" t="s">
        <v>10229</v>
      </c>
      <c r="L4385" t="str">
        <f t="shared" si="68"/>
        <v>общ. Угърчин, обл. Ловеч</v>
      </c>
    </row>
    <row r="4386" spans="1:12" x14ac:dyDescent="0.25">
      <c r="A4386" s="12" t="s">
        <v>892</v>
      </c>
      <c r="B4386" s="186" t="s">
        <v>10227</v>
      </c>
      <c r="I4386" t="s">
        <v>8841</v>
      </c>
      <c r="J4386" t="s">
        <v>10401</v>
      </c>
      <c r="K4386" t="s">
        <v>10238</v>
      </c>
      <c r="L4386" t="str">
        <f t="shared" si="68"/>
        <v>общ. Рудозем, обл. Смолян</v>
      </c>
    </row>
    <row r="4387" spans="1:12" x14ac:dyDescent="0.25">
      <c r="A4387" s="12" t="s">
        <v>891</v>
      </c>
      <c r="B4387" s="186" t="s">
        <v>9784</v>
      </c>
      <c r="I4387" t="s">
        <v>8843</v>
      </c>
      <c r="J4387" t="s">
        <v>10389</v>
      </c>
      <c r="K4387" t="s">
        <v>10249</v>
      </c>
      <c r="L4387" t="str">
        <f t="shared" si="68"/>
        <v>общ. Сливен, обл. Сливен</v>
      </c>
    </row>
    <row r="4388" spans="1:12" x14ac:dyDescent="0.25">
      <c r="A4388" s="12" t="s">
        <v>890</v>
      </c>
      <c r="B4388" s="186" t="s">
        <v>10227</v>
      </c>
      <c r="I4388" t="s">
        <v>8844</v>
      </c>
      <c r="J4388" t="s">
        <v>10275</v>
      </c>
      <c r="K4388" t="s">
        <v>10232</v>
      </c>
      <c r="L4388" t="str">
        <f t="shared" si="68"/>
        <v>общ. Джебел, обл. Кърджали</v>
      </c>
    </row>
    <row r="4389" spans="1:12" x14ac:dyDescent="0.25">
      <c r="A4389" s="12" t="s">
        <v>889</v>
      </c>
      <c r="B4389" s="186" t="s">
        <v>9784</v>
      </c>
      <c r="I4389" t="s">
        <v>9739</v>
      </c>
      <c r="J4389" t="s">
        <v>10331</v>
      </c>
      <c r="K4389" t="s">
        <v>10255</v>
      </c>
      <c r="L4389" t="str">
        <f t="shared" si="68"/>
        <v>общ. Столична, обл. София (столица)</v>
      </c>
    </row>
    <row r="4390" spans="1:12" x14ac:dyDescent="0.25">
      <c r="A4390" s="12" t="s">
        <v>888</v>
      </c>
      <c r="B4390" s="186" t="s">
        <v>10227</v>
      </c>
      <c r="I4390" t="s">
        <v>8845</v>
      </c>
      <c r="J4390" t="s">
        <v>10454</v>
      </c>
      <c r="K4390" t="s">
        <v>10246</v>
      </c>
      <c r="L4390" t="str">
        <f t="shared" si="68"/>
        <v>общ. Мизия, обл. Враца</v>
      </c>
    </row>
    <row r="4391" spans="1:12" x14ac:dyDescent="0.25">
      <c r="A4391" s="12" t="s">
        <v>887</v>
      </c>
      <c r="B4391" s="186" t="s">
        <v>9784</v>
      </c>
      <c r="I4391" t="s">
        <v>8846</v>
      </c>
      <c r="J4391" t="s">
        <v>10288</v>
      </c>
      <c r="K4391" t="s">
        <v>10234</v>
      </c>
      <c r="L4391" t="str">
        <f t="shared" si="68"/>
        <v>общ. Габрово, обл. Габрово</v>
      </c>
    </row>
    <row r="4392" spans="1:12" x14ac:dyDescent="0.25">
      <c r="A4392" s="12" t="s">
        <v>886</v>
      </c>
      <c r="B4392" s="186" t="s">
        <v>10227</v>
      </c>
      <c r="I4392" t="s">
        <v>8847</v>
      </c>
      <c r="J4392" t="s">
        <v>10459</v>
      </c>
      <c r="K4392" t="s">
        <v>10251</v>
      </c>
      <c r="L4392" t="str">
        <f t="shared" si="68"/>
        <v>общ. Вършец, обл. Монтана</v>
      </c>
    </row>
    <row r="4393" spans="1:12" x14ac:dyDescent="0.25">
      <c r="A4393" s="12" t="s">
        <v>884</v>
      </c>
      <c r="B4393" s="186" t="s">
        <v>10227</v>
      </c>
      <c r="I4393" t="s">
        <v>8848</v>
      </c>
      <c r="J4393" t="s">
        <v>10503</v>
      </c>
      <c r="K4393" t="s">
        <v>10231</v>
      </c>
      <c r="L4393" t="str">
        <f t="shared" si="68"/>
        <v>общ. Генерал Тошево, обл. Добрич</v>
      </c>
    </row>
    <row r="4394" spans="1:12" x14ac:dyDescent="0.25">
      <c r="A4394" s="12" t="s">
        <v>885</v>
      </c>
      <c r="B4394" s="186" t="s">
        <v>10227</v>
      </c>
      <c r="I4394" t="s">
        <v>8848</v>
      </c>
      <c r="J4394" t="s">
        <v>10451</v>
      </c>
      <c r="K4394" t="s">
        <v>10242</v>
      </c>
      <c r="L4394" t="str">
        <f t="shared" si="68"/>
        <v>общ. Чирпан, обл. Стара Загора</v>
      </c>
    </row>
    <row r="4395" spans="1:12" x14ac:dyDescent="0.25">
      <c r="A4395" s="12" t="s">
        <v>883</v>
      </c>
      <c r="B4395" s="186" t="s">
        <v>9784</v>
      </c>
      <c r="I4395" t="s">
        <v>8849</v>
      </c>
      <c r="J4395" t="s">
        <v>10288</v>
      </c>
      <c r="K4395" t="s">
        <v>10234</v>
      </c>
      <c r="L4395" t="str">
        <f t="shared" si="68"/>
        <v>общ. Габрово, обл. Габрово</v>
      </c>
    </row>
    <row r="4396" spans="1:12" x14ac:dyDescent="0.25">
      <c r="A4396" s="12" t="s">
        <v>882</v>
      </c>
      <c r="B4396" s="186" t="s">
        <v>9784</v>
      </c>
      <c r="I4396" t="s">
        <v>8850</v>
      </c>
      <c r="J4396" t="s">
        <v>10363</v>
      </c>
      <c r="K4396" t="s">
        <v>10230</v>
      </c>
      <c r="L4396" t="str">
        <f t="shared" si="68"/>
        <v>общ. Сандански, обл. Благоевград</v>
      </c>
    </row>
    <row r="4397" spans="1:12" x14ac:dyDescent="0.25">
      <c r="A4397" s="12" t="s">
        <v>881</v>
      </c>
      <c r="B4397" s="186" t="s">
        <v>10227</v>
      </c>
      <c r="I4397" t="s">
        <v>8851</v>
      </c>
      <c r="J4397" t="s">
        <v>10514</v>
      </c>
      <c r="K4397" t="s">
        <v>10245</v>
      </c>
      <c r="L4397" t="str">
        <f t="shared" si="68"/>
        <v>общ. Минерални бани, обл. Хасково</v>
      </c>
    </row>
    <row r="4398" spans="1:12" x14ac:dyDescent="0.25">
      <c r="A4398" s="12" t="s">
        <v>880</v>
      </c>
      <c r="B4398" s="186" t="s">
        <v>10227</v>
      </c>
      <c r="I4398" t="s">
        <v>8852</v>
      </c>
      <c r="J4398" t="s">
        <v>10262</v>
      </c>
      <c r="K4398" t="s">
        <v>10232</v>
      </c>
      <c r="L4398" t="str">
        <f t="shared" si="68"/>
        <v>общ. Ардино, обл. Кърджали</v>
      </c>
    </row>
    <row r="4399" spans="1:12" x14ac:dyDescent="0.25">
      <c r="A4399" s="12" t="s">
        <v>879</v>
      </c>
      <c r="B4399" s="186" t="s">
        <v>9784</v>
      </c>
      <c r="I4399" t="s">
        <v>8853</v>
      </c>
      <c r="J4399" t="s">
        <v>10268</v>
      </c>
      <c r="K4399" t="s">
        <v>10235</v>
      </c>
      <c r="L4399" t="str">
        <f t="shared" si="68"/>
        <v>общ. Силистра, обл. Силистра</v>
      </c>
    </row>
    <row r="4400" spans="1:12" x14ac:dyDescent="0.25">
      <c r="A4400" s="12" t="s">
        <v>878</v>
      </c>
      <c r="B4400" s="186" t="s">
        <v>10227</v>
      </c>
      <c r="I4400" t="s">
        <v>8854</v>
      </c>
      <c r="J4400" t="s">
        <v>10425</v>
      </c>
      <c r="K4400" t="s">
        <v>10237</v>
      </c>
      <c r="L4400" t="str">
        <f t="shared" si="68"/>
        <v>общ. Грамада, обл. Видин</v>
      </c>
    </row>
    <row r="4401" spans="1:12" x14ac:dyDescent="0.25">
      <c r="A4401" s="12" t="s">
        <v>877</v>
      </c>
      <c r="B4401" s="186" t="s">
        <v>9784</v>
      </c>
      <c r="I4401" t="s">
        <v>8855</v>
      </c>
      <c r="J4401" t="s">
        <v>10341</v>
      </c>
      <c r="K4401" t="s">
        <v>10228</v>
      </c>
      <c r="L4401" t="str">
        <f t="shared" si="68"/>
        <v>общ. Панагюрище, обл. Пазарджик</v>
      </c>
    </row>
    <row r="4402" spans="1:12" x14ac:dyDescent="0.25">
      <c r="A4402" s="12" t="s">
        <v>876</v>
      </c>
      <c r="B4402" s="186" t="s">
        <v>9784</v>
      </c>
      <c r="I4402" t="s">
        <v>8856</v>
      </c>
      <c r="J4402" t="s">
        <v>10268</v>
      </c>
      <c r="K4402" t="s">
        <v>10235</v>
      </c>
      <c r="L4402" t="str">
        <f t="shared" si="68"/>
        <v>общ. Силистра, обл. Силистра</v>
      </c>
    </row>
    <row r="4403" spans="1:12" x14ac:dyDescent="0.25">
      <c r="A4403" s="12" t="s">
        <v>873</v>
      </c>
      <c r="B4403" s="186" t="s">
        <v>10227</v>
      </c>
      <c r="I4403" t="s">
        <v>8857</v>
      </c>
      <c r="J4403" t="s">
        <v>10439</v>
      </c>
      <c r="K4403" t="s">
        <v>10238</v>
      </c>
      <c r="L4403" t="str">
        <f t="shared" si="68"/>
        <v>общ. Неделино, обл. Смолян</v>
      </c>
    </row>
    <row r="4404" spans="1:12" x14ac:dyDescent="0.25">
      <c r="A4404" s="12" t="s">
        <v>874</v>
      </c>
      <c r="B4404" s="186" t="s">
        <v>10227</v>
      </c>
      <c r="I4404" t="s">
        <v>8857</v>
      </c>
      <c r="J4404" t="s">
        <v>10354</v>
      </c>
      <c r="K4404" t="s">
        <v>10242</v>
      </c>
      <c r="L4404" t="str">
        <f t="shared" si="68"/>
        <v>общ. Опан, обл. Стара Загора</v>
      </c>
    </row>
    <row r="4405" spans="1:12" x14ac:dyDescent="0.25">
      <c r="A4405" s="12" t="s">
        <v>875</v>
      </c>
      <c r="B4405" s="186" t="s">
        <v>10227</v>
      </c>
      <c r="I4405" t="s">
        <v>8857</v>
      </c>
      <c r="J4405" t="s">
        <v>10364</v>
      </c>
      <c r="K4405" t="s">
        <v>10236</v>
      </c>
      <c r="L4405" t="str">
        <f t="shared" si="68"/>
        <v>общ. Средец, обл. Бургас</v>
      </c>
    </row>
    <row r="4406" spans="1:12" x14ac:dyDescent="0.25">
      <c r="A4406" s="12" t="s">
        <v>872</v>
      </c>
      <c r="B4406" s="186" t="s">
        <v>10227</v>
      </c>
      <c r="I4406" t="s">
        <v>8858</v>
      </c>
      <c r="J4406" t="s">
        <v>10503</v>
      </c>
      <c r="K4406" t="s">
        <v>10231</v>
      </c>
      <c r="L4406" t="str">
        <f t="shared" si="68"/>
        <v>общ. Генерал Тошево, обл. Добрич</v>
      </c>
    </row>
    <row r="4407" spans="1:12" x14ac:dyDescent="0.25">
      <c r="A4407" s="12" t="s">
        <v>871</v>
      </c>
      <c r="B4407" s="186" t="s">
        <v>9784</v>
      </c>
      <c r="I4407" t="s">
        <v>8859</v>
      </c>
      <c r="J4407" t="s">
        <v>10269</v>
      </c>
      <c r="K4407" t="s">
        <v>10232</v>
      </c>
      <c r="L4407" t="str">
        <f t="shared" si="68"/>
        <v>общ. Кърджали, обл. Кърджали</v>
      </c>
    </row>
    <row r="4408" spans="1:12" x14ac:dyDescent="0.25">
      <c r="A4408" s="12" t="s">
        <v>870</v>
      </c>
      <c r="B4408" s="186" t="s">
        <v>10227</v>
      </c>
      <c r="I4408" t="s">
        <v>8860</v>
      </c>
      <c r="J4408" t="s">
        <v>10455</v>
      </c>
      <c r="K4408" t="s">
        <v>10235</v>
      </c>
      <c r="L4408" t="str">
        <f t="shared" si="68"/>
        <v>общ. Кайнарджа, обл. Силистра</v>
      </c>
    </row>
    <row r="4409" spans="1:12" x14ac:dyDescent="0.25">
      <c r="A4409" s="12" t="s">
        <v>869</v>
      </c>
      <c r="B4409" s="186" t="s">
        <v>10227</v>
      </c>
      <c r="I4409" t="s">
        <v>8861</v>
      </c>
      <c r="J4409" t="s">
        <v>10427</v>
      </c>
      <c r="K4409" t="s">
        <v>10243</v>
      </c>
      <c r="L4409" t="str">
        <f t="shared" si="68"/>
        <v>общ. Каолиново, обл. Шумен</v>
      </c>
    </row>
    <row r="4410" spans="1:12" x14ac:dyDescent="0.25">
      <c r="A4410" s="12" t="s">
        <v>868</v>
      </c>
      <c r="B4410" s="186" t="s">
        <v>10227</v>
      </c>
      <c r="I4410" t="s">
        <v>8862</v>
      </c>
      <c r="J4410" t="s">
        <v>10390</v>
      </c>
      <c r="K4410" t="s">
        <v>10236</v>
      </c>
      <c r="L4410" t="str">
        <f t="shared" si="68"/>
        <v>общ. Руен, обл. Бургас</v>
      </c>
    </row>
    <row r="4411" spans="1:12" x14ac:dyDescent="0.25">
      <c r="A4411" s="12" t="s">
        <v>867</v>
      </c>
      <c r="B4411" s="186" t="s">
        <v>10227</v>
      </c>
      <c r="I4411" t="s">
        <v>8863</v>
      </c>
      <c r="J4411" t="s">
        <v>10320</v>
      </c>
      <c r="K4411" t="s">
        <v>10232</v>
      </c>
      <c r="L4411" t="str">
        <f t="shared" si="68"/>
        <v>общ. Черноочене, обл. Кърджали</v>
      </c>
    </row>
    <row r="4412" spans="1:12" x14ac:dyDescent="0.25">
      <c r="A4412" s="12" t="s">
        <v>866</v>
      </c>
      <c r="B4412" s="186" t="s">
        <v>10227</v>
      </c>
      <c r="I4412" t="s">
        <v>8864</v>
      </c>
      <c r="J4412" t="s">
        <v>10293</v>
      </c>
      <c r="K4412" t="s">
        <v>10241</v>
      </c>
      <c r="L4412" t="str">
        <f t="shared" si="68"/>
        <v>общ. Елена, обл. Велико Търново</v>
      </c>
    </row>
    <row r="4413" spans="1:12" x14ac:dyDescent="0.25">
      <c r="A4413" s="12" t="s">
        <v>865</v>
      </c>
      <c r="B4413" s="186" t="s">
        <v>10227</v>
      </c>
      <c r="I4413" t="s">
        <v>8865</v>
      </c>
      <c r="J4413" t="s">
        <v>10472</v>
      </c>
      <c r="K4413" t="s">
        <v>10246</v>
      </c>
      <c r="L4413" t="str">
        <f t="shared" si="68"/>
        <v>общ. Роман, обл. Враца</v>
      </c>
    </row>
    <row r="4414" spans="1:12" x14ac:dyDescent="0.25">
      <c r="A4414" s="12" t="s">
        <v>862</v>
      </c>
      <c r="B4414" s="186" t="s">
        <v>10227</v>
      </c>
      <c r="I4414" t="s">
        <v>8868</v>
      </c>
      <c r="J4414" t="s">
        <v>10451</v>
      </c>
      <c r="K4414" t="s">
        <v>10242</v>
      </c>
      <c r="L4414" t="str">
        <f t="shared" si="68"/>
        <v>общ. Чирпан, обл. Стара Загора</v>
      </c>
    </row>
    <row r="4415" spans="1:12" x14ac:dyDescent="0.25">
      <c r="A4415" s="12" t="s">
        <v>861</v>
      </c>
      <c r="B4415" s="186" t="s">
        <v>10227</v>
      </c>
      <c r="I4415" t="s">
        <v>8869</v>
      </c>
      <c r="J4415" t="s">
        <v>10377</v>
      </c>
      <c r="K4415" t="s">
        <v>10233</v>
      </c>
      <c r="L4415" t="str">
        <f t="shared" si="68"/>
        <v>общ. Ветрино, обл. Варна</v>
      </c>
    </row>
    <row r="4416" spans="1:12" x14ac:dyDescent="0.25">
      <c r="A4416" s="12" t="s">
        <v>860</v>
      </c>
      <c r="B4416" s="186" t="s">
        <v>10227</v>
      </c>
      <c r="I4416" t="s">
        <v>8869</v>
      </c>
      <c r="J4416" t="s">
        <v>10466</v>
      </c>
      <c r="K4416" t="s">
        <v>10241</v>
      </c>
      <c r="L4416" t="str">
        <f t="shared" si="68"/>
        <v>общ. Златарица, обл. Велико Търново</v>
      </c>
    </row>
    <row r="4417" spans="1:12" x14ac:dyDescent="0.25">
      <c r="A4417" s="12" t="s">
        <v>864</v>
      </c>
      <c r="B4417" s="186" t="s">
        <v>9784</v>
      </c>
      <c r="I4417" t="s">
        <v>8866</v>
      </c>
      <c r="J4417" t="s">
        <v>10438</v>
      </c>
      <c r="K4417" t="s">
        <v>10242</v>
      </c>
      <c r="L4417" t="str">
        <f t="shared" si="68"/>
        <v>общ. Казанлък, обл. Стара Загора</v>
      </c>
    </row>
    <row r="4418" spans="1:12" x14ac:dyDescent="0.25">
      <c r="A4418" s="12" t="s">
        <v>863</v>
      </c>
      <c r="B4418" s="186" t="s">
        <v>10227</v>
      </c>
      <c r="I4418" t="s">
        <v>8867</v>
      </c>
      <c r="J4418" t="s">
        <v>10300</v>
      </c>
      <c r="K4418" t="s">
        <v>10238</v>
      </c>
      <c r="L4418" t="str">
        <f t="shared" ref="L4418:L4481" si="69">+J4418&amp;", "&amp;K4418</f>
        <v>общ. Мадан, обл. Смолян</v>
      </c>
    </row>
    <row r="4419" spans="1:12" x14ac:dyDescent="0.25">
      <c r="A4419" s="12" t="s">
        <v>859</v>
      </c>
      <c r="B4419" s="186" t="s">
        <v>9784</v>
      </c>
      <c r="I4419" t="s">
        <v>8870</v>
      </c>
      <c r="J4419" t="s">
        <v>10380</v>
      </c>
      <c r="K4419" t="s">
        <v>10243</v>
      </c>
      <c r="L4419" t="str">
        <f t="shared" si="69"/>
        <v>общ. Шумен, обл. Шумен</v>
      </c>
    </row>
    <row r="4420" spans="1:12" x14ac:dyDescent="0.25">
      <c r="A4420" s="12" t="s">
        <v>858</v>
      </c>
      <c r="B4420" s="186" t="s">
        <v>10227</v>
      </c>
      <c r="I4420" t="s">
        <v>8871</v>
      </c>
      <c r="J4420" t="s">
        <v>10457</v>
      </c>
      <c r="K4420" t="s">
        <v>10237</v>
      </c>
      <c r="L4420" t="str">
        <f t="shared" si="69"/>
        <v>общ. Чупрене, обл. Видин</v>
      </c>
    </row>
    <row r="4421" spans="1:12" x14ac:dyDescent="0.25">
      <c r="A4421" s="12" t="s">
        <v>857</v>
      </c>
      <c r="B4421" s="186" t="s">
        <v>9784</v>
      </c>
      <c r="I4421" t="s">
        <v>8872</v>
      </c>
      <c r="J4421" t="s">
        <v>10285</v>
      </c>
      <c r="K4421" t="s">
        <v>10238</v>
      </c>
      <c r="L4421" t="str">
        <f t="shared" si="69"/>
        <v>общ. Смолян, обл. Смолян</v>
      </c>
    </row>
    <row r="4422" spans="1:12" x14ac:dyDescent="0.25">
      <c r="A4422" s="12" t="s">
        <v>855</v>
      </c>
      <c r="B4422" s="186" t="s">
        <v>9784</v>
      </c>
      <c r="I4422" t="s">
        <v>8873</v>
      </c>
      <c r="J4422" t="s">
        <v>10389</v>
      </c>
      <c r="K4422" t="s">
        <v>10249</v>
      </c>
      <c r="L4422" t="str">
        <f t="shared" si="69"/>
        <v>общ. Сливен, обл. Сливен</v>
      </c>
    </row>
    <row r="4423" spans="1:12" x14ac:dyDescent="0.25">
      <c r="A4423" s="12" t="s">
        <v>856</v>
      </c>
      <c r="B4423" s="186" t="s">
        <v>10227</v>
      </c>
      <c r="I4423" t="s">
        <v>8873</v>
      </c>
      <c r="J4423" t="s">
        <v>10433</v>
      </c>
      <c r="K4423" t="s">
        <v>10252</v>
      </c>
      <c r="L4423" t="str">
        <f t="shared" si="69"/>
        <v>общ. Трекляно, обл. Кюстендил</v>
      </c>
    </row>
    <row r="4424" spans="1:12" x14ac:dyDescent="0.25">
      <c r="A4424" s="12" t="s">
        <v>854</v>
      </c>
      <c r="B4424" s="186" t="s">
        <v>10227</v>
      </c>
      <c r="I4424" t="s">
        <v>8874</v>
      </c>
      <c r="J4424" t="s">
        <v>10371</v>
      </c>
      <c r="K4424" t="s">
        <v>10254</v>
      </c>
      <c r="L4424" t="str">
        <f t="shared" si="69"/>
        <v>общ. Исперих, обл. Разград</v>
      </c>
    </row>
    <row r="4425" spans="1:12" x14ac:dyDescent="0.25">
      <c r="A4425" s="12" t="s">
        <v>853</v>
      </c>
      <c r="B4425" s="186" t="s">
        <v>10227</v>
      </c>
      <c r="I4425" t="s">
        <v>8875</v>
      </c>
      <c r="J4425" t="s">
        <v>10320</v>
      </c>
      <c r="K4425" t="s">
        <v>10232</v>
      </c>
      <c r="L4425" t="str">
        <f t="shared" si="69"/>
        <v>общ. Черноочене, обл. Кърджали</v>
      </c>
    </row>
    <row r="4426" spans="1:12" x14ac:dyDescent="0.25">
      <c r="A4426" s="12" t="s">
        <v>852</v>
      </c>
      <c r="B4426" s="186" t="s">
        <v>10227</v>
      </c>
      <c r="I4426" t="s">
        <v>8876</v>
      </c>
      <c r="J4426" t="s">
        <v>10297</v>
      </c>
      <c r="K4426" t="s">
        <v>10232</v>
      </c>
      <c r="L4426" t="str">
        <f t="shared" si="69"/>
        <v>общ. Кирково, обл. Кърджали</v>
      </c>
    </row>
    <row r="4427" spans="1:12" x14ac:dyDescent="0.25">
      <c r="A4427" s="12" t="s">
        <v>851</v>
      </c>
      <c r="B4427" s="186" t="s">
        <v>10227</v>
      </c>
      <c r="I4427" t="s">
        <v>8877</v>
      </c>
      <c r="J4427" t="s">
        <v>10441</v>
      </c>
      <c r="K4427" t="s">
        <v>10245</v>
      </c>
      <c r="L4427" t="str">
        <f t="shared" si="69"/>
        <v>общ. Тополовград, обл. Хасково</v>
      </c>
    </row>
    <row r="4428" spans="1:12" x14ac:dyDescent="0.25">
      <c r="A4428" s="12" t="s">
        <v>850</v>
      </c>
      <c r="B4428" s="186" t="s">
        <v>10227</v>
      </c>
      <c r="I4428" t="s">
        <v>8878</v>
      </c>
      <c r="J4428" t="s">
        <v>10262</v>
      </c>
      <c r="K4428" t="s">
        <v>10232</v>
      </c>
      <c r="L4428" t="str">
        <f t="shared" si="69"/>
        <v>общ. Ардино, обл. Кърджали</v>
      </c>
    </row>
    <row r="4429" spans="1:12" x14ac:dyDescent="0.25">
      <c r="A4429" s="12" t="s">
        <v>849</v>
      </c>
      <c r="B4429" s="186" t="s">
        <v>10227</v>
      </c>
      <c r="I4429" t="s">
        <v>8879</v>
      </c>
      <c r="J4429" t="s">
        <v>10508</v>
      </c>
      <c r="K4429" t="s">
        <v>10250</v>
      </c>
      <c r="L4429" t="str">
        <f t="shared" si="69"/>
        <v>общ. Долна Митрополия, обл. Плевен</v>
      </c>
    </row>
    <row r="4430" spans="1:12" x14ac:dyDescent="0.25">
      <c r="A4430" s="12" t="s">
        <v>848</v>
      </c>
      <c r="B4430" s="186" t="s">
        <v>10227</v>
      </c>
      <c r="I4430" t="s">
        <v>8880</v>
      </c>
      <c r="J4430" t="s">
        <v>10402</v>
      </c>
      <c r="K4430" t="s">
        <v>10231</v>
      </c>
      <c r="L4430" t="str">
        <f t="shared" si="69"/>
        <v>общ. Шабла, обл. Добрич</v>
      </c>
    </row>
    <row r="4431" spans="1:12" x14ac:dyDescent="0.25">
      <c r="A4431" s="12" t="s">
        <v>847</v>
      </c>
      <c r="B4431" s="186" t="s">
        <v>10227</v>
      </c>
      <c r="I4431" t="s">
        <v>8881</v>
      </c>
      <c r="J4431" t="s">
        <v>10267</v>
      </c>
      <c r="K4431" t="s">
        <v>10234</v>
      </c>
      <c r="L4431" t="str">
        <f t="shared" si="69"/>
        <v>общ. Трявна, обл. Габрово</v>
      </c>
    </row>
    <row r="4432" spans="1:12" x14ac:dyDescent="0.25">
      <c r="A4432" s="12" t="s">
        <v>846</v>
      </c>
      <c r="B4432" s="186" t="s">
        <v>10227</v>
      </c>
      <c r="I4432" t="s">
        <v>8882</v>
      </c>
      <c r="J4432" t="s">
        <v>10300</v>
      </c>
      <c r="K4432" t="s">
        <v>10238</v>
      </c>
      <c r="L4432" t="str">
        <f t="shared" si="69"/>
        <v>общ. Мадан, обл. Смолян</v>
      </c>
    </row>
    <row r="4433" spans="1:12" x14ac:dyDescent="0.25">
      <c r="A4433" s="12" t="s">
        <v>845</v>
      </c>
      <c r="B4433" s="186" t="s">
        <v>10227</v>
      </c>
      <c r="I4433" t="s">
        <v>8883</v>
      </c>
      <c r="J4433" t="s">
        <v>10336</v>
      </c>
      <c r="K4433" t="s">
        <v>10248</v>
      </c>
      <c r="L4433" t="str">
        <f t="shared" si="69"/>
        <v>общ. Трън, обл. Перник</v>
      </c>
    </row>
    <row r="4434" spans="1:12" x14ac:dyDescent="0.25">
      <c r="A4434" s="12" t="s">
        <v>844</v>
      </c>
      <c r="B4434" s="186" t="s">
        <v>10227</v>
      </c>
      <c r="I4434" t="s">
        <v>8884</v>
      </c>
      <c r="J4434" t="s">
        <v>10378</v>
      </c>
      <c r="K4434" t="s">
        <v>10237</v>
      </c>
      <c r="L4434" t="str">
        <f t="shared" si="69"/>
        <v>общ. Белоградчик, обл. Видин</v>
      </c>
    </row>
    <row r="4435" spans="1:12" x14ac:dyDescent="0.25">
      <c r="A4435" s="12" t="s">
        <v>843</v>
      </c>
      <c r="B4435" s="186" t="s">
        <v>9784</v>
      </c>
      <c r="I4435" t="s">
        <v>8885</v>
      </c>
      <c r="J4435" t="s">
        <v>10400</v>
      </c>
      <c r="K4435" t="s">
        <v>10245</v>
      </c>
      <c r="L4435" t="str">
        <f t="shared" si="69"/>
        <v>общ. Димитровград, обл. Хасково</v>
      </c>
    </row>
    <row r="4436" spans="1:12" x14ac:dyDescent="0.25">
      <c r="A4436" s="12" t="s">
        <v>842</v>
      </c>
      <c r="B4436" s="186" t="s">
        <v>9784</v>
      </c>
      <c r="I4436" t="s">
        <v>8886</v>
      </c>
      <c r="J4436" t="s">
        <v>10471</v>
      </c>
      <c r="K4436" t="s">
        <v>10251</v>
      </c>
      <c r="L4436" t="str">
        <f t="shared" si="69"/>
        <v>общ. Лом, обл. Монтана</v>
      </c>
    </row>
    <row r="4437" spans="1:12" x14ac:dyDescent="0.25">
      <c r="A4437" s="12" t="s">
        <v>841</v>
      </c>
      <c r="B4437" s="186" t="s">
        <v>10227</v>
      </c>
      <c r="I4437" t="s">
        <v>8887</v>
      </c>
      <c r="J4437" t="s">
        <v>10481</v>
      </c>
      <c r="K4437" t="s">
        <v>10247</v>
      </c>
      <c r="L4437" t="str">
        <f t="shared" si="69"/>
        <v>общ. Стамболийски, обл. Пловдив</v>
      </c>
    </row>
    <row r="4438" spans="1:12" x14ac:dyDescent="0.25">
      <c r="A4438" s="12" t="s">
        <v>840</v>
      </c>
      <c r="B4438" s="186" t="s">
        <v>9784</v>
      </c>
      <c r="I4438" t="s">
        <v>8887</v>
      </c>
      <c r="J4438" t="s">
        <v>10284</v>
      </c>
      <c r="K4438" t="s">
        <v>10245</v>
      </c>
      <c r="L4438" t="str">
        <f t="shared" si="69"/>
        <v>общ. Хасково, обл. Хасково</v>
      </c>
    </row>
    <row r="4439" spans="1:12" x14ac:dyDescent="0.25">
      <c r="A4439" s="12" t="s">
        <v>836</v>
      </c>
      <c r="B4439" s="186" t="s">
        <v>10227</v>
      </c>
      <c r="I4439" t="s">
        <v>5548</v>
      </c>
      <c r="J4439" t="s">
        <v>10332</v>
      </c>
      <c r="K4439" t="s">
        <v>10240</v>
      </c>
      <c r="L4439" t="str">
        <f t="shared" si="69"/>
        <v>общ. Ихтиман, обл. София</v>
      </c>
    </row>
    <row r="4440" spans="1:12" x14ac:dyDescent="0.25">
      <c r="A4440" s="12" t="s">
        <v>837</v>
      </c>
      <c r="B4440" s="186" t="s">
        <v>10227</v>
      </c>
      <c r="I4440" t="s">
        <v>5548</v>
      </c>
      <c r="J4440" t="s">
        <v>10348</v>
      </c>
      <c r="K4440" t="s">
        <v>10241</v>
      </c>
      <c r="L4440" t="str">
        <f t="shared" si="69"/>
        <v>общ. Павликени, обл. Велико Търново</v>
      </c>
    </row>
    <row r="4441" spans="1:12" x14ac:dyDescent="0.25">
      <c r="A4441" s="12" t="s">
        <v>838</v>
      </c>
      <c r="B4441" s="186" t="s">
        <v>10227</v>
      </c>
      <c r="I4441" t="s">
        <v>5548</v>
      </c>
      <c r="J4441" t="s">
        <v>10522</v>
      </c>
      <c r="K4441" t="s">
        <v>10253</v>
      </c>
      <c r="L4441" t="str">
        <f t="shared" si="69"/>
        <v>общ. Сливо поле, обл. Русе</v>
      </c>
    </row>
    <row r="4442" spans="1:12" x14ac:dyDescent="0.25">
      <c r="A4442" s="12" t="s">
        <v>839</v>
      </c>
      <c r="B4442" s="186" t="s">
        <v>10227</v>
      </c>
      <c r="I4442" t="s">
        <v>5548</v>
      </c>
      <c r="J4442" t="s">
        <v>10327</v>
      </c>
      <c r="K4442" t="s">
        <v>10245</v>
      </c>
      <c r="L4442" t="str">
        <f t="shared" si="69"/>
        <v>общ. Стамболово, обл. Хасково</v>
      </c>
    </row>
    <row r="4443" spans="1:12" x14ac:dyDescent="0.25">
      <c r="A4443" s="12" t="s">
        <v>835</v>
      </c>
      <c r="B4443" s="186" t="s">
        <v>10227</v>
      </c>
      <c r="I4443" t="s">
        <v>8889</v>
      </c>
      <c r="J4443" t="s">
        <v>10518</v>
      </c>
      <c r="K4443" t="s">
        <v>10243</v>
      </c>
      <c r="L4443" t="str">
        <f t="shared" si="69"/>
        <v>общ. Нови пазар, обл. Шумен</v>
      </c>
    </row>
    <row r="4444" spans="1:12" x14ac:dyDescent="0.25">
      <c r="A4444" s="12" t="s">
        <v>834</v>
      </c>
      <c r="B4444" s="186" t="s">
        <v>9784</v>
      </c>
      <c r="I4444" t="s">
        <v>8890</v>
      </c>
      <c r="J4444" t="s">
        <v>10471</v>
      </c>
      <c r="K4444" t="s">
        <v>10251</v>
      </c>
      <c r="L4444" t="str">
        <f t="shared" si="69"/>
        <v>общ. Лом, обл. Монтана</v>
      </c>
    </row>
    <row r="4445" spans="1:12" x14ac:dyDescent="0.25">
      <c r="A4445" s="12" t="s">
        <v>833</v>
      </c>
      <c r="B4445" s="186" t="s">
        <v>10227</v>
      </c>
      <c r="I4445" t="s">
        <v>8891</v>
      </c>
      <c r="J4445" t="s">
        <v>10381</v>
      </c>
      <c r="K4445" t="s">
        <v>10239</v>
      </c>
      <c r="L4445" t="str">
        <f t="shared" si="69"/>
        <v>общ. Омуртаг, обл. Търговище</v>
      </c>
    </row>
    <row r="4446" spans="1:12" x14ac:dyDescent="0.25">
      <c r="A4446" s="12" t="s">
        <v>832</v>
      </c>
      <c r="B4446" s="186" t="s">
        <v>10227</v>
      </c>
      <c r="I4446" t="s">
        <v>8892</v>
      </c>
      <c r="J4446" t="s">
        <v>10426</v>
      </c>
      <c r="K4446" t="s">
        <v>10240</v>
      </c>
      <c r="L4446" t="str">
        <f t="shared" si="69"/>
        <v>общ. Годеч, обл. София</v>
      </c>
    </row>
    <row r="4447" spans="1:12" x14ac:dyDescent="0.25">
      <c r="A4447" s="12" t="s">
        <v>831</v>
      </c>
      <c r="B4447" s="186" t="s">
        <v>10227</v>
      </c>
      <c r="I4447" t="s">
        <v>8894</v>
      </c>
      <c r="J4447" t="s">
        <v>10319</v>
      </c>
      <c r="K4447" t="s">
        <v>10243</v>
      </c>
      <c r="L4447" t="str">
        <f t="shared" si="69"/>
        <v>общ. Хитрино, обл. Шумен</v>
      </c>
    </row>
    <row r="4448" spans="1:12" x14ac:dyDescent="0.25">
      <c r="A4448" s="12" t="s">
        <v>830</v>
      </c>
      <c r="B4448" s="186" t="s">
        <v>10227</v>
      </c>
      <c r="I4448" t="s">
        <v>8895</v>
      </c>
      <c r="J4448" t="s">
        <v>10323</v>
      </c>
      <c r="K4448" t="s">
        <v>10234</v>
      </c>
      <c r="L4448" t="str">
        <f t="shared" si="69"/>
        <v>общ. Дряново, обл. Габрово</v>
      </c>
    </row>
    <row r="4449" spans="1:12" x14ac:dyDescent="0.25">
      <c r="A4449" s="12" t="s">
        <v>829</v>
      </c>
      <c r="B4449" s="186" t="s">
        <v>10227</v>
      </c>
      <c r="I4449" t="s">
        <v>8896</v>
      </c>
      <c r="J4449" t="s">
        <v>10267</v>
      </c>
      <c r="K4449" t="s">
        <v>10234</v>
      </c>
      <c r="L4449" t="str">
        <f t="shared" si="69"/>
        <v>общ. Трявна, обл. Габрово</v>
      </c>
    </row>
    <row r="4450" spans="1:12" x14ac:dyDescent="0.25">
      <c r="A4450" s="12" t="s">
        <v>828</v>
      </c>
      <c r="B4450" s="186" t="s">
        <v>10227</v>
      </c>
      <c r="I4450" t="s">
        <v>8897</v>
      </c>
      <c r="J4450" t="s">
        <v>10298</v>
      </c>
      <c r="K4450" t="s">
        <v>10248</v>
      </c>
      <c r="L4450" t="str">
        <f t="shared" si="69"/>
        <v>общ. Брезник, обл. Перник</v>
      </c>
    </row>
    <row r="4451" spans="1:12" x14ac:dyDescent="0.25">
      <c r="A4451" s="12" t="s">
        <v>827</v>
      </c>
      <c r="B4451" s="186" t="s">
        <v>10227</v>
      </c>
      <c r="I4451" t="s">
        <v>8898</v>
      </c>
      <c r="J4451" t="s">
        <v>10406</v>
      </c>
      <c r="K4451" t="s">
        <v>10243</v>
      </c>
      <c r="L4451" t="str">
        <f t="shared" si="69"/>
        <v>общ. Върбица, обл. Шумен</v>
      </c>
    </row>
    <row r="4452" spans="1:12" x14ac:dyDescent="0.25">
      <c r="A4452" s="12" t="s">
        <v>801</v>
      </c>
      <c r="B4452" s="186" t="s">
        <v>10227</v>
      </c>
      <c r="I4452" t="s">
        <v>8917</v>
      </c>
      <c r="J4452" t="s">
        <v>10262</v>
      </c>
      <c r="K4452" t="s">
        <v>10232</v>
      </c>
      <c r="L4452" t="str">
        <f t="shared" si="69"/>
        <v>общ. Ардино, обл. Кърджали</v>
      </c>
    </row>
    <row r="4453" spans="1:12" x14ac:dyDescent="0.25">
      <c r="A4453" s="12" t="s">
        <v>826</v>
      </c>
      <c r="B4453" s="186" t="s">
        <v>9784</v>
      </c>
      <c r="I4453" t="s">
        <v>9741</v>
      </c>
      <c r="J4453" t="s">
        <v>10523</v>
      </c>
      <c r="K4453" t="s">
        <v>10242</v>
      </c>
      <c r="L4453" t="str">
        <f t="shared" si="69"/>
        <v>общ. Стара Загора, обл. Стара Загора</v>
      </c>
    </row>
    <row r="4454" spans="1:12" x14ac:dyDescent="0.25">
      <c r="A4454" s="12" t="s">
        <v>825</v>
      </c>
      <c r="B4454" s="186" t="s">
        <v>10227</v>
      </c>
      <c r="I4454" t="s">
        <v>7355</v>
      </c>
      <c r="J4454" t="s">
        <v>10453</v>
      </c>
      <c r="K4454" t="s">
        <v>10230</v>
      </c>
      <c r="L4454" t="str">
        <f t="shared" si="69"/>
        <v>общ. Кресна, обл. Благоевград</v>
      </c>
    </row>
    <row r="4455" spans="1:12" x14ac:dyDescent="0.25">
      <c r="A4455" s="12" t="s">
        <v>824</v>
      </c>
      <c r="B4455" s="186" t="s">
        <v>9784</v>
      </c>
      <c r="I4455" t="s">
        <v>8899</v>
      </c>
      <c r="J4455" t="s">
        <v>10389</v>
      </c>
      <c r="K4455" t="s">
        <v>10249</v>
      </c>
      <c r="L4455" t="str">
        <f t="shared" si="69"/>
        <v>общ. Сливен, обл. Сливен</v>
      </c>
    </row>
    <row r="4456" spans="1:12" x14ac:dyDescent="0.25">
      <c r="A4456" s="12" t="s">
        <v>823</v>
      </c>
      <c r="B4456" s="186" t="s">
        <v>10227</v>
      </c>
      <c r="I4456" t="s">
        <v>8899</v>
      </c>
      <c r="J4456" t="s">
        <v>10305</v>
      </c>
      <c r="K4456" t="s">
        <v>10244</v>
      </c>
      <c r="L4456" t="str">
        <f t="shared" si="69"/>
        <v>общ. Тунджа, обл. Ямбол</v>
      </c>
    </row>
    <row r="4457" spans="1:12" x14ac:dyDescent="0.25">
      <c r="A4457" s="12" t="s">
        <v>822</v>
      </c>
      <c r="B4457" s="186" t="s">
        <v>10227</v>
      </c>
      <c r="I4457" t="s">
        <v>8900</v>
      </c>
      <c r="J4457" t="s">
        <v>10292</v>
      </c>
      <c r="K4457" t="s">
        <v>10239</v>
      </c>
      <c r="L4457" t="str">
        <f t="shared" si="69"/>
        <v>общ. Антоново, обл. Търговище</v>
      </c>
    </row>
    <row r="4458" spans="1:12" x14ac:dyDescent="0.25">
      <c r="A4458" s="12" t="s">
        <v>821</v>
      </c>
      <c r="B4458" s="186" t="s">
        <v>10227</v>
      </c>
      <c r="I4458" t="s">
        <v>8901</v>
      </c>
      <c r="J4458" t="s">
        <v>10297</v>
      </c>
      <c r="K4458" t="s">
        <v>10232</v>
      </c>
      <c r="L4458" t="str">
        <f t="shared" si="69"/>
        <v>общ. Кирково, обл. Кърджали</v>
      </c>
    </row>
    <row r="4459" spans="1:12" x14ac:dyDescent="0.25">
      <c r="A4459" s="12" t="s">
        <v>819</v>
      </c>
      <c r="B4459" s="186" t="s">
        <v>10227</v>
      </c>
      <c r="I4459" t="s">
        <v>8903</v>
      </c>
      <c r="J4459" t="s">
        <v>10265</v>
      </c>
      <c r="K4459" t="s">
        <v>10232</v>
      </c>
      <c r="L4459" t="str">
        <f t="shared" si="69"/>
        <v>общ. Крумовград, обл. Кърджали</v>
      </c>
    </row>
    <row r="4460" spans="1:12" x14ac:dyDescent="0.25">
      <c r="A4460" s="12" t="s">
        <v>820</v>
      </c>
      <c r="B4460" s="186" t="s">
        <v>9784</v>
      </c>
      <c r="I4460" t="s">
        <v>8902</v>
      </c>
      <c r="J4460" t="s">
        <v>10288</v>
      </c>
      <c r="K4460" t="s">
        <v>10234</v>
      </c>
      <c r="L4460" t="str">
        <f t="shared" si="69"/>
        <v>общ. Габрово, обл. Габрово</v>
      </c>
    </row>
    <row r="4461" spans="1:12" x14ac:dyDescent="0.25">
      <c r="A4461" s="12" t="s">
        <v>817</v>
      </c>
      <c r="B4461" s="186" t="s">
        <v>10227</v>
      </c>
      <c r="I4461" t="s">
        <v>8905</v>
      </c>
      <c r="J4461" t="s">
        <v>10376</v>
      </c>
      <c r="K4461" t="s">
        <v>10247</v>
      </c>
      <c r="L4461" t="str">
        <f t="shared" si="69"/>
        <v>общ. Хисаря, обл. Пловдив</v>
      </c>
    </row>
    <row r="4462" spans="1:12" x14ac:dyDescent="0.25">
      <c r="A4462" s="12" t="s">
        <v>815</v>
      </c>
      <c r="B4462" s="186" t="s">
        <v>9784</v>
      </c>
      <c r="I4462" t="s">
        <v>8907</v>
      </c>
      <c r="J4462" t="s">
        <v>10269</v>
      </c>
      <c r="K4462" t="s">
        <v>10232</v>
      </c>
      <c r="L4462" t="str">
        <f t="shared" si="69"/>
        <v>общ. Кърджали, обл. Кърджали</v>
      </c>
    </row>
    <row r="4463" spans="1:12" x14ac:dyDescent="0.25">
      <c r="A4463" s="12" t="s">
        <v>814</v>
      </c>
      <c r="B4463" s="186" t="s">
        <v>10227</v>
      </c>
      <c r="I4463" t="s">
        <v>8908</v>
      </c>
      <c r="J4463" t="s">
        <v>10510</v>
      </c>
      <c r="K4463" t="s">
        <v>10233</v>
      </c>
      <c r="L4463" t="str">
        <f t="shared" si="69"/>
        <v>общ. Долни чифлик, обл. Варна</v>
      </c>
    </row>
    <row r="4464" spans="1:12" x14ac:dyDescent="0.25">
      <c r="A4464" s="12" t="s">
        <v>810</v>
      </c>
      <c r="B4464" s="186" t="s">
        <v>10227</v>
      </c>
      <c r="I4464" t="s">
        <v>8912</v>
      </c>
      <c r="J4464" t="s">
        <v>10371</v>
      </c>
      <c r="K4464" t="s">
        <v>10254</v>
      </c>
      <c r="L4464" t="str">
        <f t="shared" si="69"/>
        <v>общ. Исперих, обл. Разград</v>
      </c>
    </row>
    <row r="4465" spans="1:12" x14ac:dyDescent="0.25">
      <c r="A4465" s="12" t="s">
        <v>805</v>
      </c>
      <c r="B4465" s="186" t="s">
        <v>10227</v>
      </c>
      <c r="I4465" t="s">
        <v>8913</v>
      </c>
      <c r="J4465" t="s">
        <v>10399</v>
      </c>
      <c r="K4465" t="s">
        <v>10246</v>
      </c>
      <c r="L4465" t="str">
        <f t="shared" si="69"/>
        <v>общ. Мездра, обл. Враца</v>
      </c>
    </row>
    <row r="4466" spans="1:12" x14ac:dyDescent="0.25">
      <c r="A4466" s="12" t="s">
        <v>809</v>
      </c>
      <c r="B4466" s="186" t="s">
        <v>10227</v>
      </c>
      <c r="I4466" t="s">
        <v>8913</v>
      </c>
      <c r="J4466" t="s">
        <v>10318</v>
      </c>
      <c r="K4466" t="s">
        <v>10248</v>
      </c>
      <c r="L4466" t="str">
        <f t="shared" si="69"/>
        <v>общ. Радомир, обл. Перник</v>
      </c>
    </row>
    <row r="4467" spans="1:12" x14ac:dyDescent="0.25">
      <c r="A4467" s="12" t="s">
        <v>807</v>
      </c>
      <c r="B4467" s="186" t="s">
        <v>9784</v>
      </c>
      <c r="I4467" t="s">
        <v>8913</v>
      </c>
      <c r="J4467" t="s">
        <v>10389</v>
      </c>
      <c r="K4467" t="s">
        <v>10249</v>
      </c>
      <c r="L4467" t="str">
        <f t="shared" si="69"/>
        <v>общ. Сливен, обл. Сливен</v>
      </c>
    </row>
    <row r="4468" spans="1:12" x14ac:dyDescent="0.25">
      <c r="A4468" s="12" t="s">
        <v>806</v>
      </c>
      <c r="B4468" s="186" t="s">
        <v>9784</v>
      </c>
      <c r="I4468" t="s">
        <v>8913</v>
      </c>
      <c r="J4468" t="s">
        <v>10322</v>
      </c>
      <c r="K4468" t="s">
        <v>10229</v>
      </c>
      <c r="L4468" t="str">
        <f t="shared" si="69"/>
        <v>общ. Троян, обл. Ловеч</v>
      </c>
    </row>
    <row r="4469" spans="1:12" x14ac:dyDescent="0.25">
      <c r="A4469" s="12" t="s">
        <v>808</v>
      </c>
      <c r="B4469" s="186" t="s">
        <v>10227</v>
      </c>
      <c r="I4469" t="s">
        <v>8913</v>
      </c>
      <c r="J4469" t="s">
        <v>10290</v>
      </c>
      <c r="K4469" t="s">
        <v>10235</v>
      </c>
      <c r="L4469" t="str">
        <f t="shared" si="69"/>
        <v>общ. Тутракан, обл. Силистра</v>
      </c>
    </row>
    <row r="4470" spans="1:12" x14ac:dyDescent="0.25">
      <c r="A4470" s="12" t="s">
        <v>818</v>
      </c>
      <c r="B4470" s="186" t="s">
        <v>10227</v>
      </c>
      <c r="I4470" t="s">
        <v>8904</v>
      </c>
      <c r="J4470" t="s">
        <v>10297</v>
      </c>
      <c r="K4470" t="s">
        <v>10232</v>
      </c>
      <c r="L4470" t="str">
        <f t="shared" si="69"/>
        <v>общ. Кирково, обл. Кърджали</v>
      </c>
    </row>
    <row r="4471" spans="1:12" x14ac:dyDescent="0.25">
      <c r="A4471" s="12" t="s">
        <v>816</v>
      </c>
      <c r="B4471" s="186" t="s">
        <v>9784</v>
      </c>
      <c r="I4471" t="s">
        <v>8906</v>
      </c>
      <c r="J4471" t="s">
        <v>10523</v>
      </c>
      <c r="K4471" t="s">
        <v>10242</v>
      </c>
      <c r="L4471" t="str">
        <f t="shared" si="69"/>
        <v>общ. Стара Загора, обл. Стара Загора</v>
      </c>
    </row>
    <row r="4472" spans="1:12" x14ac:dyDescent="0.25">
      <c r="A4472" s="12" t="s">
        <v>813</v>
      </c>
      <c r="B4472" s="186" t="s">
        <v>10227</v>
      </c>
      <c r="I4472" t="s">
        <v>8909</v>
      </c>
      <c r="J4472" t="s">
        <v>10462</v>
      </c>
      <c r="K4472" t="s">
        <v>10237</v>
      </c>
      <c r="L4472" t="str">
        <f t="shared" si="69"/>
        <v>общ. Кула, обл. Видин</v>
      </c>
    </row>
    <row r="4473" spans="1:12" x14ac:dyDescent="0.25">
      <c r="A4473" s="12" t="s">
        <v>812</v>
      </c>
      <c r="B4473" s="186" t="s">
        <v>10227</v>
      </c>
      <c r="I4473" t="s">
        <v>8910</v>
      </c>
      <c r="J4473" t="s">
        <v>10376</v>
      </c>
      <c r="K4473" t="s">
        <v>10247</v>
      </c>
      <c r="L4473" t="str">
        <f t="shared" si="69"/>
        <v>общ. Хисаря, обл. Пловдив</v>
      </c>
    </row>
    <row r="4474" spans="1:12" x14ac:dyDescent="0.25">
      <c r="A4474" s="12" t="s">
        <v>811</v>
      </c>
      <c r="B4474" s="186" t="s">
        <v>10227</v>
      </c>
      <c r="I4474" t="s">
        <v>8911</v>
      </c>
      <c r="J4474" t="s">
        <v>10395</v>
      </c>
      <c r="K4474" t="s">
        <v>10233</v>
      </c>
      <c r="L4474" t="str">
        <f t="shared" si="69"/>
        <v>общ. Провадия, обл. Варна</v>
      </c>
    </row>
    <row r="4475" spans="1:12" x14ac:dyDescent="0.25">
      <c r="A4475" s="12" t="s">
        <v>804</v>
      </c>
      <c r="B4475" s="186" t="s">
        <v>10227</v>
      </c>
      <c r="I4475" t="s">
        <v>8914</v>
      </c>
      <c r="J4475" t="s">
        <v>10473</v>
      </c>
      <c r="K4475" t="s">
        <v>10250</v>
      </c>
      <c r="L4475" t="str">
        <f t="shared" si="69"/>
        <v>общ. Искър, обл. Плевен</v>
      </c>
    </row>
    <row r="4476" spans="1:12" x14ac:dyDescent="0.25">
      <c r="A4476" s="12" t="s">
        <v>803</v>
      </c>
      <c r="B4476" s="186" t="s">
        <v>10227</v>
      </c>
      <c r="I4476" t="s">
        <v>8915</v>
      </c>
      <c r="J4476" t="s">
        <v>10274</v>
      </c>
      <c r="K4476" t="s">
        <v>10238</v>
      </c>
      <c r="L4476" t="str">
        <f t="shared" si="69"/>
        <v>общ. Златоград, обл. Смолян</v>
      </c>
    </row>
    <row r="4477" spans="1:12" x14ac:dyDescent="0.25">
      <c r="A4477" s="12" t="s">
        <v>802</v>
      </c>
      <c r="B4477" s="186" t="s">
        <v>9784</v>
      </c>
      <c r="I4477" t="s">
        <v>8916</v>
      </c>
      <c r="J4477" t="s">
        <v>10346</v>
      </c>
      <c r="K4477" t="s">
        <v>10230</v>
      </c>
      <c r="L4477" t="str">
        <f t="shared" si="69"/>
        <v>общ. Петрич, обл. Благоевград</v>
      </c>
    </row>
    <row r="4478" spans="1:12" x14ac:dyDescent="0.25">
      <c r="A4478" s="12" t="s">
        <v>800</v>
      </c>
      <c r="B4478" s="186" t="s">
        <v>10227</v>
      </c>
      <c r="I4478" t="s">
        <v>8918</v>
      </c>
      <c r="J4478" t="s">
        <v>10292</v>
      </c>
      <c r="K4478" t="s">
        <v>10239</v>
      </c>
      <c r="L4478" t="str">
        <f t="shared" si="69"/>
        <v>общ. Антоново, обл. Търговище</v>
      </c>
    </row>
    <row r="4479" spans="1:12" x14ac:dyDescent="0.25">
      <c r="A4479" s="12" t="s">
        <v>799</v>
      </c>
      <c r="B4479" s="186" t="s">
        <v>10227</v>
      </c>
      <c r="I4479" t="s">
        <v>8919</v>
      </c>
      <c r="J4479" t="s">
        <v>10292</v>
      </c>
      <c r="K4479" t="s">
        <v>10239</v>
      </c>
      <c r="L4479" t="str">
        <f t="shared" si="69"/>
        <v>общ. Антоново, обл. Търговище</v>
      </c>
    </row>
    <row r="4480" spans="1:12" x14ac:dyDescent="0.25">
      <c r="A4480" s="12" t="s">
        <v>798</v>
      </c>
      <c r="B4480" s="186" t="s">
        <v>10227</v>
      </c>
      <c r="I4480" t="s">
        <v>8920</v>
      </c>
      <c r="J4480" t="s">
        <v>10306</v>
      </c>
      <c r="K4480" t="s">
        <v>10250</v>
      </c>
      <c r="L4480" t="str">
        <f t="shared" si="69"/>
        <v>общ. Левски, обл. Плевен</v>
      </c>
    </row>
    <row r="4481" spans="1:12" x14ac:dyDescent="0.25">
      <c r="A4481" s="12" t="s">
        <v>797</v>
      </c>
      <c r="B4481" s="186" t="s">
        <v>9784</v>
      </c>
      <c r="I4481" t="s">
        <v>8921</v>
      </c>
      <c r="J4481" t="s">
        <v>10316</v>
      </c>
      <c r="K4481" t="s">
        <v>10252</v>
      </c>
      <c r="L4481" t="str">
        <f t="shared" si="69"/>
        <v>общ. Кюстендил, обл. Кюстендил</v>
      </c>
    </row>
    <row r="4482" spans="1:12" x14ac:dyDescent="0.25">
      <c r="A4482" s="12" t="s">
        <v>794</v>
      </c>
      <c r="B4482" s="186" t="s">
        <v>9784</v>
      </c>
      <c r="I4482" t="s">
        <v>8922</v>
      </c>
      <c r="J4482" t="s">
        <v>10424</v>
      </c>
      <c r="K4482" t="s">
        <v>10233</v>
      </c>
      <c r="L4482" t="str">
        <f t="shared" ref="L4482:L4545" si="70">+J4482&amp;", "&amp;K4482</f>
        <v>общ. Вълчидол, обл. Варна</v>
      </c>
    </row>
    <row r="4483" spans="1:12" x14ac:dyDescent="0.25">
      <c r="A4483" s="12" t="s">
        <v>796</v>
      </c>
      <c r="B4483" s="186" t="s">
        <v>10227</v>
      </c>
      <c r="I4483" t="s">
        <v>8922</v>
      </c>
      <c r="J4483" t="s">
        <v>10353</v>
      </c>
      <c r="K4483" t="s">
        <v>10235</v>
      </c>
      <c r="L4483" t="str">
        <f t="shared" si="70"/>
        <v>общ. Главиница, обл. Силистра</v>
      </c>
    </row>
    <row r="4484" spans="1:12" x14ac:dyDescent="0.25">
      <c r="A4484" s="12" t="s">
        <v>795</v>
      </c>
      <c r="B4484" s="186" t="s">
        <v>10227</v>
      </c>
      <c r="I4484" t="s">
        <v>8922</v>
      </c>
      <c r="J4484" t="s">
        <v>10492</v>
      </c>
      <c r="K4484" t="s">
        <v>10231</v>
      </c>
      <c r="L4484" t="str">
        <f t="shared" si="70"/>
        <v>общ. Добрич-селска, обл. Добрич</v>
      </c>
    </row>
    <row r="4485" spans="1:12" x14ac:dyDescent="0.25">
      <c r="A4485" s="12" t="s">
        <v>793</v>
      </c>
      <c r="B4485" s="186" t="s">
        <v>10227</v>
      </c>
      <c r="I4485" t="s">
        <v>8923</v>
      </c>
      <c r="J4485" t="s">
        <v>10410</v>
      </c>
      <c r="K4485" t="s">
        <v>10244</v>
      </c>
      <c r="L4485" t="str">
        <f t="shared" si="70"/>
        <v>общ. Болярово, обл. Ямбол</v>
      </c>
    </row>
    <row r="4486" spans="1:12" x14ac:dyDescent="0.25">
      <c r="A4486" s="12" t="s">
        <v>788</v>
      </c>
      <c r="B4486" s="186" t="s">
        <v>10227</v>
      </c>
      <c r="I4486" t="s">
        <v>6279</v>
      </c>
      <c r="J4486" t="s">
        <v>10520</v>
      </c>
      <c r="K4486" t="s">
        <v>10241</v>
      </c>
      <c r="L4486" t="str">
        <f t="shared" si="70"/>
        <v>общ. Полски Тръмбеш, обл. Велико Търново</v>
      </c>
    </row>
    <row r="4487" spans="1:12" x14ac:dyDescent="0.25">
      <c r="A4487" s="12" t="s">
        <v>791</v>
      </c>
      <c r="B4487" s="186" t="s">
        <v>9784</v>
      </c>
      <c r="I4487" t="s">
        <v>8924</v>
      </c>
      <c r="J4487" t="s">
        <v>10288</v>
      </c>
      <c r="K4487" t="s">
        <v>10234</v>
      </c>
      <c r="L4487" t="str">
        <f t="shared" si="70"/>
        <v>общ. Габрово, обл. Габрово</v>
      </c>
    </row>
    <row r="4488" spans="1:12" x14ac:dyDescent="0.25">
      <c r="A4488" s="12" t="s">
        <v>792</v>
      </c>
      <c r="B4488" s="186" t="s">
        <v>10227</v>
      </c>
      <c r="I4488" t="s">
        <v>8924</v>
      </c>
      <c r="J4488" t="s">
        <v>10492</v>
      </c>
      <c r="K4488" t="s">
        <v>10231</v>
      </c>
      <c r="L4488" t="str">
        <f t="shared" si="70"/>
        <v>общ. Добрич-селска, обл. Добрич</v>
      </c>
    </row>
    <row r="4489" spans="1:12" x14ac:dyDescent="0.25">
      <c r="A4489" s="12" t="s">
        <v>789</v>
      </c>
      <c r="B4489" s="186" t="s">
        <v>9784</v>
      </c>
      <c r="I4489" t="s">
        <v>8924</v>
      </c>
      <c r="J4489" t="s">
        <v>10259</v>
      </c>
      <c r="K4489" t="s">
        <v>10229</v>
      </c>
      <c r="L4489" t="str">
        <f t="shared" si="70"/>
        <v>общ. Ловеч, обл. Ловеч</v>
      </c>
    </row>
    <row r="4490" spans="1:12" x14ac:dyDescent="0.25">
      <c r="A4490" s="12" t="s">
        <v>790</v>
      </c>
      <c r="B4490" s="186" t="s">
        <v>10227</v>
      </c>
      <c r="I4490" t="s">
        <v>8924</v>
      </c>
      <c r="J4490" t="s">
        <v>10318</v>
      </c>
      <c r="K4490" t="s">
        <v>10248</v>
      </c>
      <c r="L4490" t="str">
        <f t="shared" si="70"/>
        <v>общ. Радомир, обл. Перник</v>
      </c>
    </row>
    <row r="4491" spans="1:12" x14ac:dyDescent="0.25">
      <c r="A4491" s="12" t="s">
        <v>787</v>
      </c>
      <c r="B4491" s="186" t="s">
        <v>9784</v>
      </c>
      <c r="I4491" t="s">
        <v>8925</v>
      </c>
      <c r="J4491" t="s">
        <v>10285</v>
      </c>
      <c r="K4491" t="s">
        <v>10238</v>
      </c>
      <c r="L4491" t="str">
        <f t="shared" si="70"/>
        <v>общ. Смолян, обл. Смолян</v>
      </c>
    </row>
    <row r="4492" spans="1:12" x14ac:dyDescent="0.25">
      <c r="A4492" s="12" t="s">
        <v>786</v>
      </c>
      <c r="B4492" s="186" t="s">
        <v>10227</v>
      </c>
      <c r="I4492" t="s">
        <v>8926</v>
      </c>
      <c r="J4492" t="s">
        <v>10343</v>
      </c>
      <c r="K4492" t="s">
        <v>10252</v>
      </c>
      <c r="L4492" t="str">
        <f t="shared" si="70"/>
        <v>общ. Кочериново, обл. Кюстендил</v>
      </c>
    </row>
    <row r="4493" spans="1:12" x14ac:dyDescent="0.25">
      <c r="A4493" s="12" t="s">
        <v>785</v>
      </c>
      <c r="B4493" s="186" t="s">
        <v>9784</v>
      </c>
      <c r="I4493" t="s">
        <v>8927</v>
      </c>
      <c r="J4493" t="s">
        <v>10302</v>
      </c>
      <c r="K4493" t="s">
        <v>10247</v>
      </c>
      <c r="L4493" t="str">
        <f t="shared" si="70"/>
        <v>общ. Асеновград, обл. Пловдив</v>
      </c>
    </row>
    <row r="4494" spans="1:12" x14ac:dyDescent="0.25">
      <c r="A4494" s="12" t="s">
        <v>784</v>
      </c>
      <c r="B4494" s="186" t="s">
        <v>9784</v>
      </c>
      <c r="I4494" t="s">
        <v>8928</v>
      </c>
      <c r="J4494" t="s">
        <v>10288</v>
      </c>
      <c r="K4494" t="s">
        <v>10234</v>
      </c>
      <c r="L4494" t="str">
        <f t="shared" si="70"/>
        <v>общ. Габрово, обл. Габрово</v>
      </c>
    </row>
    <row r="4495" spans="1:12" x14ac:dyDescent="0.25">
      <c r="A4495" s="12" t="s">
        <v>783</v>
      </c>
      <c r="B4495" s="186" t="s">
        <v>9784</v>
      </c>
      <c r="I4495" t="s">
        <v>8929</v>
      </c>
      <c r="J4495" t="s">
        <v>10363</v>
      </c>
      <c r="K4495" t="s">
        <v>10230</v>
      </c>
      <c r="L4495" t="str">
        <f t="shared" si="70"/>
        <v>общ. Сандански, обл. Благоевград</v>
      </c>
    </row>
    <row r="4496" spans="1:12" x14ac:dyDescent="0.25">
      <c r="A4496" s="12" t="s">
        <v>782</v>
      </c>
      <c r="B4496" s="186" t="s">
        <v>10227</v>
      </c>
      <c r="I4496" t="s">
        <v>8930</v>
      </c>
      <c r="J4496" t="s">
        <v>10492</v>
      </c>
      <c r="K4496" t="s">
        <v>10231</v>
      </c>
      <c r="L4496" t="str">
        <f t="shared" si="70"/>
        <v>общ. Добрич-селска, обл. Добрич</v>
      </c>
    </row>
    <row r="4497" spans="1:12" x14ac:dyDescent="0.25">
      <c r="A4497" s="12" t="s">
        <v>781</v>
      </c>
      <c r="B4497" s="186" t="s">
        <v>9784</v>
      </c>
      <c r="I4497" t="s">
        <v>8931</v>
      </c>
      <c r="J4497" t="s">
        <v>10516</v>
      </c>
      <c r="K4497" t="s">
        <v>10249</v>
      </c>
      <c r="L4497" t="str">
        <f t="shared" si="70"/>
        <v>общ. Нова Загора, обл. Сливен</v>
      </c>
    </row>
    <row r="4498" spans="1:12" x14ac:dyDescent="0.25">
      <c r="A4498" s="12" t="s">
        <v>780</v>
      </c>
      <c r="B4498" s="186" t="s">
        <v>10227</v>
      </c>
      <c r="I4498" t="s">
        <v>8932</v>
      </c>
      <c r="J4498" t="s">
        <v>10513</v>
      </c>
      <c r="K4498" t="s">
        <v>10236</v>
      </c>
      <c r="L4498" t="str">
        <f t="shared" si="70"/>
        <v>общ. Малко Търново, обл. Бургас</v>
      </c>
    </row>
    <row r="4499" spans="1:12" x14ac:dyDescent="0.25">
      <c r="A4499" s="12" t="s">
        <v>779</v>
      </c>
      <c r="B4499" s="186" t="s">
        <v>9784</v>
      </c>
      <c r="I4499" t="s">
        <v>8933</v>
      </c>
      <c r="J4499" t="s">
        <v>10285</v>
      </c>
      <c r="K4499" t="s">
        <v>10238</v>
      </c>
      <c r="L4499" t="str">
        <f t="shared" si="70"/>
        <v>общ. Смолян, обл. Смолян</v>
      </c>
    </row>
    <row r="4500" spans="1:12" x14ac:dyDescent="0.25">
      <c r="A4500" s="12" t="s">
        <v>778</v>
      </c>
      <c r="B4500" s="186" t="s">
        <v>9784</v>
      </c>
      <c r="I4500" t="s">
        <v>8934</v>
      </c>
      <c r="J4500" t="s">
        <v>10284</v>
      </c>
      <c r="K4500" t="s">
        <v>10245</v>
      </c>
      <c r="L4500" t="str">
        <f t="shared" si="70"/>
        <v>общ. Хасково, обл. Хасково</v>
      </c>
    </row>
    <row r="4501" spans="1:12" x14ac:dyDescent="0.25">
      <c r="A4501" s="12" t="s">
        <v>777</v>
      </c>
      <c r="B4501" s="186" t="s">
        <v>9784</v>
      </c>
      <c r="I4501" t="s">
        <v>9030</v>
      </c>
      <c r="J4501" t="s">
        <v>10288</v>
      </c>
      <c r="K4501" t="s">
        <v>10234</v>
      </c>
      <c r="L4501" t="str">
        <f t="shared" si="70"/>
        <v>общ. Габрово, обл. Габрово</v>
      </c>
    </row>
    <row r="4502" spans="1:12" x14ac:dyDescent="0.25">
      <c r="A4502" s="12" t="s">
        <v>776</v>
      </c>
      <c r="B4502" s="186" t="s">
        <v>10227</v>
      </c>
      <c r="I4502" t="s">
        <v>8935</v>
      </c>
      <c r="J4502" t="s">
        <v>10292</v>
      </c>
      <c r="K4502" t="s">
        <v>10239</v>
      </c>
      <c r="L4502" t="str">
        <f t="shared" si="70"/>
        <v>общ. Антоново, обл. Търговище</v>
      </c>
    </row>
    <row r="4503" spans="1:12" x14ac:dyDescent="0.25">
      <c r="A4503" s="12" t="s">
        <v>775</v>
      </c>
      <c r="B4503" s="186" t="s">
        <v>10227</v>
      </c>
      <c r="I4503" t="s">
        <v>8936</v>
      </c>
      <c r="J4503" t="s">
        <v>10293</v>
      </c>
      <c r="K4503" t="s">
        <v>10241</v>
      </c>
      <c r="L4503" t="str">
        <f t="shared" si="70"/>
        <v>общ. Елена, обл. Велико Търново</v>
      </c>
    </row>
    <row r="4504" spans="1:12" x14ac:dyDescent="0.25">
      <c r="A4504" s="12" t="s">
        <v>774</v>
      </c>
      <c r="B4504" s="186" t="s">
        <v>9784</v>
      </c>
      <c r="I4504" t="s">
        <v>8937</v>
      </c>
      <c r="J4504" t="s">
        <v>10288</v>
      </c>
      <c r="K4504" t="s">
        <v>10234</v>
      </c>
      <c r="L4504" t="str">
        <f t="shared" si="70"/>
        <v>общ. Габрово, обл. Габрово</v>
      </c>
    </row>
    <row r="4505" spans="1:12" x14ac:dyDescent="0.25">
      <c r="A4505" s="12" t="s">
        <v>773</v>
      </c>
      <c r="B4505" s="186" t="s">
        <v>9784</v>
      </c>
      <c r="I4505" t="s">
        <v>8938</v>
      </c>
      <c r="J4505" t="s">
        <v>10266</v>
      </c>
      <c r="K4505" t="s">
        <v>10234</v>
      </c>
      <c r="L4505" t="str">
        <f t="shared" si="70"/>
        <v>общ. Севлиево, обл. Габрово</v>
      </c>
    </row>
    <row r="4506" spans="1:12" x14ac:dyDescent="0.25">
      <c r="A4506" s="12" t="s">
        <v>772</v>
      </c>
      <c r="B4506" s="186" t="s">
        <v>9784</v>
      </c>
      <c r="I4506" t="s">
        <v>8939</v>
      </c>
      <c r="J4506" t="s">
        <v>10339</v>
      </c>
      <c r="K4506" t="s">
        <v>10247</v>
      </c>
      <c r="L4506" t="str">
        <f t="shared" si="70"/>
        <v>общ. Карлово, обл. Пловдив</v>
      </c>
    </row>
    <row r="4507" spans="1:12" x14ac:dyDescent="0.25">
      <c r="A4507" s="12" t="s">
        <v>771</v>
      </c>
      <c r="B4507" s="186" t="s">
        <v>10227</v>
      </c>
      <c r="I4507" t="s">
        <v>8939</v>
      </c>
      <c r="J4507" t="s">
        <v>10354</v>
      </c>
      <c r="K4507" t="s">
        <v>10242</v>
      </c>
      <c r="L4507" t="str">
        <f t="shared" si="70"/>
        <v>общ. Опан, обл. Стара Загора</v>
      </c>
    </row>
    <row r="4508" spans="1:12" x14ac:dyDescent="0.25">
      <c r="A4508" s="12" t="s">
        <v>770</v>
      </c>
      <c r="B4508" s="186" t="s">
        <v>10227</v>
      </c>
      <c r="I4508" t="s">
        <v>8940</v>
      </c>
      <c r="J4508" t="s">
        <v>10512</v>
      </c>
      <c r="K4508" t="s">
        <v>10240</v>
      </c>
      <c r="L4508" t="str">
        <f t="shared" si="70"/>
        <v>общ. Елин Пелин, обл. София</v>
      </c>
    </row>
    <row r="4509" spans="1:12" x14ac:dyDescent="0.25">
      <c r="A4509" s="12" t="s">
        <v>769</v>
      </c>
      <c r="B4509" s="186" t="s">
        <v>9784</v>
      </c>
      <c r="I4509" t="s">
        <v>8941</v>
      </c>
      <c r="J4509" t="s">
        <v>10266</v>
      </c>
      <c r="K4509" t="s">
        <v>10234</v>
      </c>
      <c r="L4509" t="str">
        <f t="shared" si="70"/>
        <v>общ. Севлиево, обл. Габрово</v>
      </c>
    </row>
    <row r="4510" spans="1:12" x14ac:dyDescent="0.25">
      <c r="A4510" s="12" t="s">
        <v>768</v>
      </c>
      <c r="B4510" s="186" t="s">
        <v>10227</v>
      </c>
      <c r="I4510" t="s">
        <v>8942</v>
      </c>
      <c r="J4510" t="s">
        <v>10357</v>
      </c>
      <c r="K4510" t="s">
        <v>10238</v>
      </c>
      <c r="L4510" t="str">
        <f t="shared" si="70"/>
        <v>общ. Девин, обл. Смолян</v>
      </c>
    </row>
    <row r="4511" spans="1:12" x14ac:dyDescent="0.25">
      <c r="A4511" s="12" t="s">
        <v>767</v>
      </c>
      <c r="B4511" s="186" t="s">
        <v>9784</v>
      </c>
      <c r="I4511" t="s">
        <v>8943</v>
      </c>
      <c r="J4511" t="s">
        <v>10288</v>
      </c>
      <c r="K4511" t="s">
        <v>10234</v>
      </c>
      <c r="L4511" t="str">
        <f t="shared" si="70"/>
        <v>общ. Габрово, обл. Габрово</v>
      </c>
    </row>
    <row r="4512" spans="1:12" x14ac:dyDescent="0.25">
      <c r="A4512" s="12" t="s">
        <v>766</v>
      </c>
      <c r="B4512" s="186" t="s">
        <v>10227</v>
      </c>
      <c r="I4512" t="s">
        <v>8944</v>
      </c>
      <c r="J4512" t="s">
        <v>10297</v>
      </c>
      <c r="K4512" t="s">
        <v>10232</v>
      </c>
      <c r="L4512" t="str">
        <f t="shared" si="70"/>
        <v>общ. Кирково, обл. Кърджали</v>
      </c>
    </row>
    <row r="4513" spans="1:12" x14ac:dyDescent="0.25">
      <c r="A4513" s="12" t="s">
        <v>765</v>
      </c>
      <c r="B4513" s="186" t="s">
        <v>10227</v>
      </c>
      <c r="I4513" t="s">
        <v>10496</v>
      </c>
      <c r="J4513" t="s">
        <v>10451</v>
      </c>
      <c r="K4513" t="s">
        <v>10242</v>
      </c>
      <c r="L4513" t="str">
        <f t="shared" si="70"/>
        <v>общ. Чирпан, обл. Стара Загора</v>
      </c>
    </row>
    <row r="4514" spans="1:12" x14ac:dyDescent="0.25">
      <c r="A4514" s="12" t="s">
        <v>764</v>
      </c>
      <c r="B4514" s="186" t="s">
        <v>10227</v>
      </c>
      <c r="I4514" t="s">
        <v>8945</v>
      </c>
      <c r="J4514" t="s">
        <v>10518</v>
      </c>
      <c r="K4514" t="s">
        <v>10243</v>
      </c>
      <c r="L4514" t="str">
        <f t="shared" si="70"/>
        <v>общ. Нови пазар, обл. Шумен</v>
      </c>
    </row>
    <row r="4515" spans="1:12" x14ac:dyDescent="0.25">
      <c r="A4515" s="12" t="s">
        <v>763</v>
      </c>
      <c r="B4515" s="186" t="s">
        <v>10227</v>
      </c>
      <c r="I4515" t="s">
        <v>8946</v>
      </c>
      <c r="J4515" t="s">
        <v>10262</v>
      </c>
      <c r="K4515" t="s">
        <v>10232</v>
      </c>
      <c r="L4515" t="str">
        <f t="shared" si="70"/>
        <v>общ. Ардино, обл. Кърджали</v>
      </c>
    </row>
    <row r="4516" spans="1:12" x14ac:dyDescent="0.25">
      <c r="A4516" s="12" t="s">
        <v>762</v>
      </c>
      <c r="B4516" s="186" t="s">
        <v>10227</v>
      </c>
      <c r="I4516" t="s">
        <v>8946</v>
      </c>
      <c r="J4516" t="s">
        <v>10459</v>
      </c>
      <c r="K4516" t="s">
        <v>10251</v>
      </c>
      <c r="L4516" t="str">
        <f t="shared" si="70"/>
        <v>общ. Вършец, обл. Монтана</v>
      </c>
    </row>
    <row r="4517" spans="1:12" x14ac:dyDescent="0.25">
      <c r="A4517" s="12" t="s">
        <v>761</v>
      </c>
      <c r="B4517" s="186" t="s">
        <v>10227</v>
      </c>
      <c r="I4517" t="s">
        <v>8948</v>
      </c>
      <c r="J4517" t="s">
        <v>10293</v>
      </c>
      <c r="K4517" t="s">
        <v>10241</v>
      </c>
      <c r="L4517" t="str">
        <f t="shared" si="70"/>
        <v>общ. Елена, обл. Велико Търново</v>
      </c>
    </row>
    <row r="4518" spans="1:12" x14ac:dyDescent="0.25">
      <c r="A4518" s="12" t="s">
        <v>760</v>
      </c>
      <c r="B4518" s="186" t="s">
        <v>10227</v>
      </c>
      <c r="I4518" t="s">
        <v>8948</v>
      </c>
      <c r="J4518" t="s">
        <v>10472</v>
      </c>
      <c r="K4518" t="s">
        <v>10246</v>
      </c>
      <c r="L4518" t="str">
        <f t="shared" si="70"/>
        <v>общ. Роман, обл. Враца</v>
      </c>
    </row>
    <row r="4519" spans="1:12" x14ac:dyDescent="0.25">
      <c r="A4519" s="12" t="s">
        <v>759</v>
      </c>
      <c r="B4519" s="186" t="s">
        <v>10227</v>
      </c>
      <c r="I4519" t="s">
        <v>8949</v>
      </c>
      <c r="J4519" t="s">
        <v>10443</v>
      </c>
      <c r="K4519" t="s">
        <v>10252</v>
      </c>
      <c r="L4519" t="str">
        <f t="shared" si="70"/>
        <v>общ. Невестино, обл. Кюстендил</v>
      </c>
    </row>
    <row r="4520" spans="1:12" x14ac:dyDescent="0.25">
      <c r="A4520" s="12" t="s">
        <v>758</v>
      </c>
      <c r="B4520" s="186" t="s">
        <v>9784</v>
      </c>
      <c r="I4520" t="s">
        <v>8950</v>
      </c>
      <c r="J4520" t="s">
        <v>10285</v>
      </c>
      <c r="K4520" t="s">
        <v>10238</v>
      </c>
      <c r="L4520" t="str">
        <f t="shared" si="70"/>
        <v>общ. Смолян, обл. Смолян</v>
      </c>
    </row>
    <row r="4521" spans="1:12" x14ac:dyDescent="0.25">
      <c r="A4521" s="12" t="s">
        <v>757</v>
      </c>
      <c r="B4521" s="186" t="s">
        <v>9784</v>
      </c>
      <c r="I4521" t="s">
        <v>8950</v>
      </c>
      <c r="J4521" t="s">
        <v>10276</v>
      </c>
      <c r="K4521" t="s">
        <v>10239</v>
      </c>
      <c r="L4521" t="str">
        <f t="shared" si="70"/>
        <v>общ. Търговище, обл. Търговище</v>
      </c>
    </row>
    <row r="4522" spans="1:12" x14ac:dyDescent="0.25">
      <c r="A4522" s="12" t="s">
        <v>756</v>
      </c>
      <c r="B4522" s="186" t="s">
        <v>10227</v>
      </c>
      <c r="I4522" t="s">
        <v>8951</v>
      </c>
      <c r="J4522" t="s">
        <v>10267</v>
      </c>
      <c r="K4522" t="s">
        <v>10234</v>
      </c>
      <c r="L4522" t="str">
        <f t="shared" si="70"/>
        <v>общ. Трявна, обл. Габрово</v>
      </c>
    </row>
    <row r="4523" spans="1:12" x14ac:dyDescent="0.25">
      <c r="A4523" s="12" t="s">
        <v>755</v>
      </c>
      <c r="B4523" s="186" t="s">
        <v>9784</v>
      </c>
      <c r="I4523" t="s">
        <v>8952</v>
      </c>
      <c r="J4523" t="s">
        <v>10269</v>
      </c>
      <c r="K4523" t="s">
        <v>10232</v>
      </c>
      <c r="L4523" t="str">
        <f t="shared" si="70"/>
        <v>общ. Кърджали, обл. Кърджали</v>
      </c>
    </row>
    <row r="4524" spans="1:12" x14ac:dyDescent="0.25">
      <c r="A4524" s="12" t="s">
        <v>754</v>
      </c>
      <c r="B4524" s="186" t="s">
        <v>10227</v>
      </c>
      <c r="I4524" t="s">
        <v>9035</v>
      </c>
      <c r="J4524" t="s">
        <v>10265</v>
      </c>
      <c r="K4524" t="s">
        <v>10232</v>
      </c>
      <c r="L4524" t="str">
        <f t="shared" si="70"/>
        <v>общ. Крумовград, обл. Кърджали</v>
      </c>
    </row>
    <row r="4525" spans="1:12" x14ac:dyDescent="0.25">
      <c r="A4525" s="12" t="s">
        <v>753</v>
      </c>
      <c r="B4525" s="186" t="s">
        <v>9784</v>
      </c>
      <c r="I4525" t="s">
        <v>9035</v>
      </c>
      <c r="J4525" t="s">
        <v>10329</v>
      </c>
      <c r="K4525" t="s">
        <v>10254</v>
      </c>
      <c r="L4525" t="str">
        <f t="shared" si="70"/>
        <v>общ. Разград, обл. Разград</v>
      </c>
    </row>
    <row r="4526" spans="1:12" x14ac:dyDescent="0.25">
      <c r="A4526" s="12" t="s">
        <v>751</v>
      </c>
      <c r="B4526" s="186" t="s">
        <v>10227</v>
      </c>
      <c r="I4526" t="s">
        <v>8953</v>
      </c>
      <c r="J4526" t="s">
        <v>10330</v>
      </c>
      <c r="K4526" t="s">
        <v>10231</v>
      </c>
      <c r="L4526" t="str">
        <f t="shared" si="70"/>
        <v>общ. Балчик, обл. Добрич</v>
      </c>
    </row>
    <row r="4527" spans="1:12" x14ac:dyDescent="0.25">
      <c r="A4527" s="12" t="s">
        <v>752</v>
      </c>
      <c r="B4527" s="186" t="s">
        <v>10227</v>
      </c>
      <c r="I4527" t="s">
        <v>8953</v>
      </c>
      <c r="J4527" t="s">
        <v>10304</v>
      </c>
      <c r="K4527" t="s">
        <v>10241</v>
      </c>
      <c r="L4527" t="str">
        <f t="shared" si="70"/>
        <v>общ. Стражица, обл. Велико Търново</v>
      </c>
    </row>
    <row r="4528" spans="1:12" x14ac:dyDescent="0.25">
      <c r="A4528" s="12" t="s">
        <v>750</v>
      </c>
      <c r="B4528" s="186" t="s">
        <v>10227</v>
      </c>
      <c r="I4528" t="s">
        <v>8954</v>
      </c>
      <c r="J4528" t="s">
        <v>10320</v>
      </c>
      <c r="K4528" t="s">
        <v>10232</v>
      </c>
      <c r="L4528" t="str">
        <f t="shared" si="70"/>
        <v>общ. Черноочене, обл. Кърджали</v>
      </c>
    </row>
    <row r="4529" spans="1:12" x14ac:dyDescent="0.25">
      <c r="A4529" s="12" t="s">
        <v>749</v>
      </c>
      <c r="B4529" s="186" t="s">
        <v>10227</v>
      </c>
      <c r="I4529" t="s">
        <v>9742</v>
      </c>
      <c r="J4529" t="s">
        <v>10283</v>
      </c>
      <c r="K4529" t="s">
        <v>10244</v>
      </c>
      <c r="L4529" t="str">
        <f t="shared" si="70"/>
        <v>общ. Стралджа, обл. Ямбол</v>
      </c>
    </row>
    <row r="4530" spans="1:12" x14ac:dyDescent="0.25">
      <c r="A4530" s="12" t="s">
        <v>748</v>
      </c>
      <c r="B4530" s="186" t="s">
        <v>10227</v>
      </c>
      <c r="I4530" t="s">
        <v>8955</v>
      </c>
      <c r="J4530" t="s">
        <v>10410</v>
      </c>
      <c r="K4530" t="s">
        <v>10244</v>
      </c>
      <c r="L4530" t="str">
        <f t="shared" si="70"/>
        <v>общ. Болярово, обл. Ямбол</v>
      </c>
    </row>
    <row r="4531" spans="1:12" x14ac:dyDescent="0.25">
      <c r="A4531" s="12" t="s">
        <v>747</v>
      </c>
      <c r="B4531" s="186" t="s">
        <v>10227</v>
      </c>
      <c r="I4531" t="s">
        <v>8956</v>
      </c>
      <c r="J4531" t="s">
        <v>10265</v>
      </c>
      <c r="K4531" t="s">
        <v>10232</v>
      </c>
      <c r="L4531" t="str">
        <f t="shared" si="70"/>
        <v>общ. Крумовград, обл. Кърджали</v>
      </c>
    </row>
    <row r="4532" spans="1:12" x14ac:dyDescent="0.25">
      <c r="A4532" s="12" t="s">
        <v>746</v>
      </c>
      <c r="B4532" s="186" t="s">
        <v>9784</v>
      </c>
      <c r="I4532" t="s">
        <v>8957</v>
      </c>
      <c r="J4532" t="s">
        <v>10400</v>
      </c>
      <c r="K4532" t="s">
        <v>10245</v>
      </c>
      <c r="L4532" t="str">
        <f t="shared" si="70"/>
        <v>общ. Димитровград, обл. Хасково</v>
      </c>
    </row>
    <row r="4533" spans="1:12" x14ac:dyDescent="0.25">
      <c r="A4533" s="12" t="s">
        <v>745</v>
      </c>
      <c r="B4533" s="186" t="s">
        <v>9784</v>
      </c>
      <c r="I4533" t="s">
        <v>8958</v>
      </c>
      <c r="J4533" t="s">
        <v>10424</v>
      </c>
      <c r="K4533" t="s">
        <v>10233</v>
      </c>
      <c r="L4533" t="str">
        <f t="shared" si="70"/>
        <v>общ. Вълчидол, обл. Варна</v>
      </c>
    </row>
    <row r="4534" spans="1:12" x14ac:dyDescent="0.25">
      <c r="A4534" s="12" t="s">
        <v>744</v>
      </c>
      <c r="B4534" s="186" t="s">
        <v>9784</v>
      </c>
      <c r="I4534" t="s">
        <v>8959</v>
      </c>
      <c r="J4534" t="s">
        <v>10269</v>
      </c>
      <c r="K4534" t="s">
        <v>10232</v>
      </c>
      <c r="L4534" t="str">
        <f t="shared" si="70"/>
        <v>общ. Кърджали, обл. Кърджали</v>
      </c>
    </row>
    <row r="4535" spans="1:12" x14ac:dyDescent="0.25">
      <c r="A4535" s="12" t="s">
        <v>743</v>
      </c>
      <c r="B4535" s="186" t="s">
        <v>10227</v>
      </c>
      <c r="I4535" t="s">
        <v>8960</v>
      </c>
      <c r="J4535" t="s">
        <v>10419</v>
      </c>
      <c r="K4535" t="s">
        <v>10243</v>
      </c>
      <c r="L4535" t="str">
        <f t="shared" si="70"/>
        <v>общ. Венец, обл. Шумен</v>
      </c>
    </row>
    <row r="4536" spans="1:12" x14ac:dyDescent="0.25">
      <c r="A4536" s="12" t="s">
        <v>742</v>
      </c>
      <c r="B4536" s="186" t="s">
        <v>10227</v>
      </c>
      <c r="I4536" t="s">
        <v>8961</v>
      </c>
      <c r="J4536" t="s">
        <v>10520</v>
      </c>
      <c r="K4536" t="s">
        <v>10241</v>
      </c>
      <c r="L4536" t="str">
        <f t="shared" si="70"/>
        <v>общ. Полски Тръмбеш, обл. Велико Търново</v>
      </c>
    </row>
    <row r="4537" spans="1:12" x14ac:dyDescent="0.25">
      <c r="A4537" s="12" t="s">
        <v>741</v>
      </c>
      <c r="B4537" s="186" t="s">
        <v>10227</v>
      </c>
      <c r="I4537" t="s">
        <v>8962</v>
      </c>
      <c r="J4537" t="s">
        <v>10281</v>
      </c>
      <c r="K4537" t="s">
        <v>10236</v>
      </c>
      <c r="L4537" t="str">
        <f t="shared" si="70"/>
        <v>общ. Поморие, обл. Бургас</v>
      </c>
    </row>
    <row r="4538" spans="1:12" x14ac:dyDescent="0.25">
      <c r="A4538" s="12" t="s">
        <v>740</v>
      </c>
      <c r="B4538" s="186" t="s">
        <v>10227</v>
      </c>
      <c r="I4538" t="s">
        <v>8963</v>
      </c>
      <c r="J4538" t="s">
        <v>10274</v>
      </c>
      <c r="K4538" t="s">
        <v>10238</v>
      </c>
      <c r="L4538" t="str">
        <f t="shared" si="70"/>
        <v>общ. Златоград, обл. Смолян</v>
      </c>
    </row>
    <row r="4539" spans="1:12" x14ac:dyDescent="0.25">
      <c r="A4539" s="12" t="s">
        <v>739</v>
      </c>
      <c r="B4539" s="186" t="s">
        <v>10227</v>
      </c>
      <c r="I4539" t="s">
        <v>8964</v>
      </c>
      <c r="J4539" t="s">
        <v>10382</v>
      </c>
      <c r="K4539" t="s">
        <v>10233</v>
      </c>
      <c r="L4539" t="str">
        <f t="shared" si="70"/>
        <v>общ. Белослав, обл. Варна</v>
      </c>
    </row>
    <row r="4540" spans="1:12" x14ac:dyDescent="0.25">
      <c r="A4540" s="12" t="s">
        <v>738</v>
      </c>
      <c r="B4540" s="186" t="s">
        <v>10227</v>
      </c>
      <c r="I4540" t="s">
        <v>8965</v>
      </c>
      <c r="J4540" t="s">
        <v>10336</v>
      </c>
      <c r="K4540" t="s">
        <v>10248</v>
      </c>
      <c r="L4540" t="str">
        <f t="shared" si="70"/>
        <v>общ. Трън, обл. Перник</v>
      </c>
    </row>
    <row r="4541" spans="1:12" x14ac:dyDescent="0.25">
      <c r="A4541" s="12" t="s">
        <v>737</v>
      </c>
      <c r="B4541" s="186" t="s">
        <v>9784</v>
      </c>
      <c r="I4541" t="s">
        <v>8966</v>
      </c>
      <c r="J4541" t="s">
        <v>10505</v>
      </c>
      <c r="K4541" t="s">
        <v>10241</v>
      </c>
      <c r="L4541" t="str">
        <f t="shared" si="70"/>
        <v>общ. Горна Оряховица, обл. Велико Търново</v>
      </c>
    </row>
    <row r="4542" spans="1:12" x14ac:dyDescent="0.25">
      <c r="A4542" s="12" t="s">
        <v>736</v>
      </c>
      <c r="B4542" s="186" t="s">
        <v>9784</v>
      </c>
      <c r="I4542" t="s">
        <v>8966</v>
      </c>
      <c r="J4542" t="s">
        <v>10523</v>
      </c>
      <c r="K4542" t="s">
        <v>10242</v>
      </c>
      <c r="L4542" t="str">
        <f t="shared" si="70"/>
        <v>общ. Стара Загора, обл. Стара Загора</v>
      </c>
    </row>
    <row r="4543" spans="1:12" x14ac:dyDescent="0.25">
      <c r="A4543" s="12" t="s">
        <v>735</v>
      </c>
      <c r="B4543" s="186" t="s">
        <v>10227</v>
      </c>
      <c r="I4543" t="s">
        <v>8967</v>
      </c>
      <c r="J4543" t="s">
        <v>10455</v>
      </c>
      <c r="K4543" t="s">
        <v>10235</v>
      </c>
      <c r="L4543" t="str">
        <f t="shared" si="70"/>
        <v>общ. Кайнарджа, обл. Силистра</v>
      </c>
    </row>
    <row r="4544" spans="1:12" x14ac:dyDescent="0.25">
      <c r="A4544" s="12" t="s">
        <v>734</v>
      </c>
      <c r="B4544" s="186" t="s">
        <v>10227</v>
      </c>
      <c r="I4544" t="s">
        <v>8968</v>
      </c>
      <c r="J4544" t="s">
        <v>10313</v>
      </c>
      <c r="K4544" t="s">
        <v>10247</v>
      </c>
      <c r="L4544" t="str">
        <f t="shared" si="70"/>
        <v>общ. Брезово, обл. Пловдив</v>
      </c>
    </row>
    <row r="4545" spans="1:12" x14ac:dyDescent="0.25">
      <c r="A4545" s="12" t="s">
        <v>733</v>
      </c>
      <c r="B4545" s="186" t="s">
        <v>10227</v>
      </c>
      <c r="I4545" t="s">
        <v>8968</v>
      </c>
      <c r="J4545" t="s">
        <v>10413</v>
      </c>
      <c r="K4545" t="s">
        <v>10249</v>
      </c>
      <c r="L4545" t="str">
        <f t="shared" si="70"/>
        <v>общ. Котел, обл. Сливен</v>
      </c>
    </row>
    <row r="4546" spans="1:12" x14ac:dyDescent="0.25">
      <c r="A4546" s="12" t="s">
        <v>732</v>
      </c>
      <c r="B4546" s="186" t="s">
        <v>10227</v>
      </c>
      <c r="I4546" t="s">
        <v>9743</v>
      </c>
      <c r="J4546" t="s">
        <v>10393</v>
      </c>
      <c r="K4546" t="s">
        <v>10228</v>
      </c>
      <c r="L4546" t="str">
        <f t="shared" ref="L4546:L4609" si="71">+J4546&amp;", "&amp;K4546</f>
        <v>общ. Стрелча, обл. Пазарджик</v>
      </c>
    </row>
    <row r="4547" spans="1:12" x14ac:dyDescent="0.25">
      <c r="A4547" s="12" t="s">
        <v>731</v>
      </c>
      <c r="B4547" s="186" t="s">
        <v>9784</v>
      </c>
      <c r="I4547" t="s">
        <v>8969</v>
      </c>
      <c r="J4547" t="s">
        <v>10269</v>
      </c>
      <c r="K4547" t="s">
        <v>10232</v>
      </c>
      <c r="L4547" t="str">
        <f t="shared" si="71"/>
        <v>общ. Кърджали, обл. Кърджали</v>
      </c>
    </row>
    <row r="4548" spans="1:12" x14ac:dyDescent="0.25">
      <c r="A4548" s="12" t="s">
        <v>730</v>
      </c>
      <c r="B4548" s="186" t="s">
        <v>9784</v>
      </c>
      <c r="I4548" t="s">
        <v>8970</v>
      </c>
      <c r="J4548" t="s">
        <v>10269</v>
      </c>
      <c r="K4548" t="s">
        <v>10232</v>
      </c>
      <c r="L4548" t="str">
        <f t="shared" si="71"/>
        <v>общ. Кърджали, обл. Кърджали</v>
      </c>
    </row>
    <row r="4549" spans="1:12" x14ac:dyDescent="0.25">
      <c r="A4549" s="12" t="s">
        <v>729</v>
      </c>
      <c r="B4549" s="186" t="s">
        <v>10227</v>
      </c>
      <c r="I4549" t="s">
        <v>8971</v>
      </c>
      <c r="J4549" t="s">
        <v>10297</v>
      </c>
      <c r="K4549" t="s">
        <v>10232</v>
      </c>
      <c r="L4549" t="str">
        <f t="shared" si="71"/>
        <v>общ. Кирково, обл. Кърджали</v>
      </c>
    </row>
    <row r="4550" spans="1:12" x14ac:dyDescent="0.25">
      <c r="A4550" s="12" t="s">
        <v>728</v>
      </c>
      <c r="B4550" s="186" t="s">
        <v>10227</v>
      </c>
      <c r="I4550" t="s">
        <v>8972</v>
      </c>
      <c r="J4550" t="s">
        <v>10384</v>
      </c>
      <c r="K4550" t="s">
        <v>10247</v>
      </c>
      <c r="L4550" t="str">
        <f t="shared" si="71"/>
        <v>общ. Марица, обл. Пловдив</v>
      </c>
    </row>
    <row r="4551" spans="1:12" x14ac:dyDescent="0.25">
      <c r="A4551" s="12" t="s">
        <v>727</v>
      </c>
      <c r="B4551" s="186" t="s">
        <v>10227</v>
      </c>
      <c r="I4551" t="s">
        <v>8973</v>
      </c>
      <c r="J4551" t="s">
        <v>10416</v>
      </c>
      <c r="K4551" t="s">
        <v>10244</v>
      </c>
      <c r="L4551" t="str">
        <f t="shared" si="71"/>
        <v>общ. Елхово, обл. Ямбол</v>
      </c>
    </row>
    <row r="4552" spans="1:12" x14ac:dyDescent="0.25">
      <c r="A4552" s="12" t="s">
        <v>726</v>
      </c>
      <c r="B4552" s="186" t="s">
        <v>10227</v>
      </c>
      <c r="I4552" t="s">
        <v>8974</v>
      </c>
      <c r="J4552" t="s">
        <v>10292</v>
      </c>
      <c r="K4552" t="s">
        <v>10239</v>
      </c>
      <c r="L4552" t="str">
        <f t="shared" si="71"/>
        <v>общ. Антоново, обл. Търговище</v>
      </c>
    </row>
    <row r="4553" spans="1:12" x14ac:dyDescent="0.25">
      <c r="A4553" s="12" t="s">
        <v>725</v>
      </c>
      <c r="B4553" s="186" t="s">
        <v>10227</v>
      </c>
      <c r="I4553" t="s">
        <v>8975</v>
      </c>
      <c r="J4553" t="s">
        <v>10378</v>
      </c>
      <c r="K4553" t="s">
        <v>10237</v>
      </c>
      <c r="L4553" t="str">
        <f t="shared" si="71"/>
        <v>общ. Белоградчик, обл. Видин</v>
      </c>
    </row>
    <row r="4554" spans="1:12" x14ac:dyDescent="0.25">
      <c r="A4554" s="12" t="s">
        <v>724</v>
      </c>
      <c r="B4554" s="186" t="s">
        <v>9784</v>
      </c>
      <c r="I4554" t="s">
        <v>8976</v>
      </c>
      <c r="J4554" t="s">
        <v>10380</v>
      </c>
      <c r="K4554" t="s">
        <v>10243</v>
      </c>
      <c r="L4554" t="str">
        <f t="shared" si="71"/>
        <v>общ. Шумен, обл. Шумен</v>
      </c>
    </row>
    <row r="4555" spans="1:12" x14ac:dyDescent="0.25">
      <c r="A4555" s="12" t="s">
        <v>723</v>
      </c>
      <c r="B4555" s="186" t="s">
        <v>9784</v>
      </c>
      <c r="I4555" t="s">
        <v>8977</v>
      </c>
      <c r="J4555" t="s">
        <v>10363</v>
      </c>
      <c r="K4555" t="s">
        <v>10230</v>
      </c>
      <c r="L4555" t="str">
        <f t="shared" si="71"/>
        <v>общ. Сандански, обл. Благоевград</v>
      </c>
    </row>
    <row r="4556" spans="1:12" x14ac:dyDescent="0.25">
      <c r="A4556" s="12" t="s">
        <v>722</v>
      </c>
      <c r="B4556" s="186" t="s">
        <v>9784</v>
      </c>
      <c r="I4556" t="s">
        <v>8978</v>
      </c>
      <c r="J4556" t="s">
        <v>10346</v>
      </c>
      <c r="K4556" t="s">
        <v>10230</v>
      </c>
      <c r="L4556" t="str">
        <f t="shared" si="71"/>
        <v>общ. Петрич, обл. Благоевград</v>
      </c>
    </row>
    <row r="4557" spans="1:12" x14ac:dyDescent="0.25">
      <c r="A4557" s="12" t="s">
        <v>721</v>
      </c>
      <c r="B4557" s="186" t="s">
        <v>10227</v>
      </c>
      <c r="I4557" t="s">
        <v>8979</v>
      </c>
      <c r="J4557" t="s">
        <v>10446</v>
      </c>
      <c r="K4557" t="s">
        <v>10230</v>
      </c>
      <c r="L4557" t="str">
        <f t="shared" si="71"/>
        <v>общ. Струмяни, обл. Благоевград</v>
      </c>
    </row>
    <row r="4558" spans="1:12" x14ac:dyDescent="0.25">
      <c r="A4558" s="12" t="s">
        <v>719</v>
      </c>
      <c r="B4558" s="186" t="s">
        <v>10227</v>
      </c>
      <c r="I4558" t="s">
        <v>8980</v>
      </c>
      <c r="J4558" t="s">
        <v>10472</v>
      </c>
      <c r="K4558" t="s">
        <v>10246</v>
      </c>
      <c r="L4558" t="str">
        <f t="shared" si="71"/>
        <v>общ. Роман, обл. Враца</v>
      </c>
    </row>
    <row r="4559" spans="1:12" x14ac:dyDescent="0.25">
      <c r="A4559" s="12" t="s">
        <v>720</v>
      </c>
      <c r="B4559" s="186" t="s">
        <v>9784</v>
      </c>
      <c r="I4559" t="s">
        <v>8980</v>
      </c>
      <c r="J4559" t="s">
        <v>10389</v>
      </c>
      <c r="K4559" t="s">
        <v>10249</v>
      </c>
      <c r="L4559" t="str">
        <f t="shared" si="71"/>
        <v>общ. Сливен, обл. Сливен</v>
      </c>
    </row>
    <row r="4560" spans="1:12" x14ac:dyDescent="0.25">
      <c r="A4560" s="12" t="s">
        <v>718</v>
      </c>
      <c r="B4560" s="186" t="s">
        <v>10227</v>
      </c>
      <c r="I4560" t="s">
        <v>8981</v>
      </c>
      <c r="J4560" t="s">
        <v>10390</v>
      </c>
      <c r="K4560" t="s">
        <v>10236</v>
      </c>
      <c r="L4560" t="str">
        <f t="shared" si="71"/>
        <v>общ. Руен, обл. Бургас</v>
      </c>
    </row>
    <row r="4561" spans="1:12" x14ac:dyDescent="0.25">
      <c r="A4561" s="12" t="s">
        <v>717</v>
      </c>
      <c r="B4561" s="186" t="s">
        <v>10227</v>
      </c>
      <c r="I4561" t="s">
        <v>8982</v>
      </c>
      <c r="J4561" t="s">
        <v>10267</v>
      </c>
      <c r="K4561" t="s">
        <v>10234</v>
      </c>
      <c r="L4561" t="str">
        <f t="shared" si="71"/>
        <v>общ. Трявна, обл. Габрово</v>
      </c>
    </row>
    <row r="4562" spans="1:12" x14ac:dyDescent="0.25">
      <c r="A4562" s="12" t="s">
        <v>716</v>
      </c>
      <c r="B4562" s="186" t="s">
        <v>10227</v>
      </c>
      <c r="I4562" t="s">
        <v>8983</v>
      </c>
      <c r="J4562" t="s">
        <v>10379</v>
      </c>
      <c r="K4562" t="s">
        <v>10247</v>
      </c>
      <c r="L4562" t="str">
        <f t="shared" si="71"/>
        <v>общ. Раковски, обл. Пловдив</v>
      </c>
    </row>
    <row r="4563" spans="1:12" x14ac:dyDescent="0.25">
      <c r="A4563" s="12" t="s">
        <v>715</v>
      </c>
      <c r="B4563" s="186" t="s">
        <v>9784</v>
      </c>
      <c r="I4563" t="s">
        <v>8984</v>
      </c>
      <c r="J4563" t="s">
        <v>10360</v>
      </c>
      <c r="K4563" t="s">
        <v>10251</v>
      </c>
      <c r="L4563" t="str">
        <f t="shared" si="71"/>
        <v>общ. Монтана, обл. Монтана</v>
      </c>
    </row>
    <row r="4564" spans="1:12" x14ac:dyDescent="0.25">
      <c r="A4564" s="12" t="s">
        <v>709</v>
      </c>
      <c r="B4564" s="186" t="s">
        <v>10227</v>
      </c>
      <c r="I4564" t="s">
        <v>8987</v>
      </c>
      <c r="J4564" t="s">
        <v>10336</v>
      </c>
      <c r="K4564" t="s">
        <v>10248</v>
      </c>
      <c r="L4564" t="str">
        <f t="shared" si="71"/>
        <v>общ. Трън, обл. Перник</v>
      </c>
    </row>
    <row r="4565" spans="1:12" x14ac:dyDescent="0.25">
      <c r="A4565" s="12" t="s">
        <v>707</v>
      </c>
      <c r="B4565" s="186" t="s">
        <v>10227</v>
      </c>
      <c r="I4565" t="s">
        <v>8989</v>
      </c>
      <c r="J4565" t="s">
        <v>10265</v>
      </c>
      <c r="K4565" t="s">
        <v>10232</v>
      </c>
      <c r="L4565" t="str">
        <f t="shared" si="71"/>
        <v>общ. Крумовград, обл. Кърджали</v>
      </c>
    </row>
    <row r="4566" spans="1:12" x14ac:dyDescent="0.25">
      <c r="A4566" s="12" t="s">
        <v>714</v>
      </c>
      <c r="B4566" s="186" t="s">
        <v>10227</v>
      </c>
      <c r="I4566" t="s">
        <v>8985</v>
      </c>
      <c r="J4566" t="s">
        <v>10300</v>
      </c>
      <c r="K4566" t="s">
        <v>10238</v>
      </c>
      <c r="L4566" t="str">
        <f t="shared" si="71"/>
        <v>общ. Мадан, обл. Смолян</v>
      </c>
    </row>
    <row r="4567" spans="1:12" x14ac:dyDescent="0.25">
      <c r="A4567" s="12" t="s">
        <v>712</v>
      </c>
      <c r="B4567" s="186" t="s">
        <v>9784</v>
      </c>
      <c r="I4567" t="s">
        <v>8985</v>
      </c>
      <c r="J4567" t="s">
        <v>10349</v>
      </c>
      <c r="K4567" t="s">
        <v>10248</v>
      </c>
      <c r="L4567" t="str">
        <f t="shared" si="71"/>
        <v>общ. Перник, обл. Перник</v>
      </c>
    </row>
    <row r="4568" spans="1:12" x14ac:dyDescent="0.25">
      <c r="A4568" s="12" t="s">
        <v>713</v>
      </c>
      <c r="B4568" s="186" t="s">
        <v>9784</v>
      </c>
      <c r="I4568" t="s">
        <v>8985</v>
      </c>
      <c r="J4568" t="s">
        <v>10445</v>
      </c>
      <c r="K4568" t="s">
        <v>10245</v>
      </c>
      <c r="L4568" t="str">
        <f t="shared" si="71"/>
        <v>общ. Свиленград, обл. Хасково</v>
      </c>
    </row>
    <row r="4569" spans="1:12" x14ac:dyDescent="0.25">
      <c r="A4569" s="12" t="s">
        <v>711</v>
      </c>
      <c r="B4569" s="186" t="s">
        <v>10227</v>
      </c>
      <c r="I4569" t="s">
        <v>8986</v>
      </c>
      <c r="J4569" t="s">
        <v>10369</v>
      </c>
      <c r="K4569" t="s">
        <v>10254</v>
      </c>
      <c r="L4569" t="str">
        <f t="shared" si="71"/>
        <v>общ. Лозница, обл. Разград</v>
      </c>
    </row>
    <row r="4570" spans="1:12" x14ac:dyDescent="0.25">
      <c r="A4570" s="12" t="s">
        <v>710</v>
      </c>
      <c r="B4570" s="186" t="s">
        <v>10227</v>
      </c>
      <c r="I4570" t="s">
        <v>8986</v>
      </c>
      <c r="J4570" t="s">
        <v>10398</v>
      </c>
      <c r="K4570" t="s">
        <v>10238</v>
      </c>
      <c r="L4570" t="str">
        <f t="shared" si="71"/>
        <v>общ. Чепеларе, обл. Смолян</v>
      </c>
    </row>
    <row r="4571" spans="1:12" x14ac:dyDescent="0.25">
      <c r="A4571" s="12" t="s">
        <v>708</v>
      </c>
      <c r="B4571" s="186" t="s">
        <v>10227</v>
      </c>
      <c r="I4571" t="s">
        <v>8988</v>
      </c>
      <c r="J4571" t="s">
        <v>10319</v>
      </c>
      <c r="K4571" t="s">
        <v>10243</v>
      </c>
      <c r="L4571" t="str">
        <f t="shared" si="71"/>
        <v>общ. Хитрино, обл. Шумен</v>
      </c>
    </row>
    <row r="4572" spans="1:12" x14ac:dyDescent="0.25">
      <c r="A4572" s="12" t="s">
        <v>706</v>
      </c>
      <c r="B4572" s="186" t="s">
        <v>9784</v>
      </c>
      <c r="I4572" t="s">
        <v>8990</v>
      </c>
      <c r="J4572" t="s">
        <v>10360</v>
      </c>
      <c r="K4572" t="s">
        <v>10251</v>
      </c>
      <c r="L4572" t="str">
        <f t="shared" si="71"/>
        <v>общ. Монтана, обл. Монтана</v>
      </c>
    </row>
    <row r="4573" spans="1:12" x14ac:dyDescent="0.25">
      <c r="A4573" s="12" t="s">
        <v>705</v>
      </c>
      <c r="B4573" s="186" t="s">
        <v>10227</v>
      </c>
      <c r="I4573" t="s">
        <v>8991</v>
      </c>
      <c r="J4573" t="s">
        <v>10504</v>
      </c>
      <c r="K4573" t="s">
        <v>10240</v>
      </c>
      <c r="L4573" t="str">
        <f t="shared" si="71"/>
        <v>общ. Горна Малина, обл. София</v>
      </c>
    </row>
    <row r="4574" spans="1:12" x14ac:dyDescent="0.25">
      <c r="A4574" s="12" t="s">
        <v>704</v>
      </c>
      <c r="B4574" s="186" t="s">
        <v>10227</v>
      </c>
      <c r="I4574" t="s">
        <v>8992</v>
      </c>
      <c r="J4574" t="s">
        <v>10392</v>
      </c>
      <c r="K4574" t="s">
        <v>10253</v>
      </c>
      <c r="L4574" t="str">
        <f t="shared" si="71"/>
        <v>общ. Бяла, обл. Русе</v>
      </c>
    </row>
    <row r="4575" spans="1:12" x14ac:dyDescent="0.25">
      <c r="A4575" s="12" t="s">
        <v>703</v>
      </c>
      <c r="B4575" s="186" t="s">
        <v>10227</v>
      </c>
      <c r="I4575" t="s">
        <v>8993</v>
      </c>
      <c r="J4575" t="s">
        <v>10334</v>
      </c>
      <c r="K4575" t="s">
        <v>10238</v>
      </c>
      <c r="L4575" t="str">
        <f t="shared" si="71"/>
        <v>общ. Баните, обл. Смолян</v>
      </c>
    </row>
    <row r="4576" spans="1:12" x14ac:dyDescent="0.25">
      <c r="A4576" s="12" t="s">
        <v>702</v>
      </c>
      <c r="B4576" s="186" t="s">
        <v>10227</v>
      </c>
      <c r="I4576" t="s">
        <v>9744</v>
      </c>
      <c r="J4576" t="s">
        <v>10337</v>
      </c>
      <c r="K4576" t="s">
        <v>10233</v>
      </c>
      <c r="L4576" t="str">
        <f t="shared" si="71"/>
        <v>общ. Суворово, обл. Варна</v>
      </c>
    </row>
    <row r="4577" spans="1:12" x14ac:dyDescent="0.25">
      <c r="A4577" s="12" t="s">
        <v>701</v>
      </c>
      <c r="B4577" s="186" t="s">
        <v>9784</v>
      </c>
      <c r="I4577" t="s">
        <v>8994</v>
      </c>
      <c r="J4577" t="s">
        <v>10363</v>
      </c>
      <c r="K4577" t="s">
        <v>10230</v>
      </c>
      <c r="L4577" t="str">
        <f t="shared" si="71"/>
        <v>общ. Сандански, обл. Благоевград</v>
      </c>
    </row>
    <row r="4578" spans="1:12" x14ac:dyDescent="0.25">
      <c r="A4578" s="12" t="s">
        <v>700</v>
      </c>
      <c r="B4578" s="186" t="s">
        <v>9784</v>
      </c>
      <c r="I4578" t="s">
        <v>8995</v>
      </c>
      <c r="J4578" t="s">
        <v>10523</v>
      </c>
      <c r="K4578" t="s">
        <v>10242</v>
      </c>
      <c r="L4578" t="str">
        <f t="shared" si="71"/>
        <v>общ. Стара Загора, обл. Стара Загора</v>
      </c>
    </row>
    <row r="4579" spans="1:12" x14ac:dyDescent="0.25">
      <c r="A4579" s="12" t="s">
        <v>699</v>
      </c>
      <c r="B4579" s="186" t="s">
        <v>10227</v>
      </c>
      <c r="I4579" t="s">
        <v>8996</v>
      </c>
      <c r="J4579" t="s">
        <v>10293</v>
      </c>
      <c r="K4579" t="s">
        <v>10241</v>
      </c>
      <c r="L4579" t="str">
        <f t="shared" si="71"/>
        <v>общ. Елена, обл. Велико Търново</v>
      </c>
    </row>
    <row r="4580" spans="1:12" x14ac:dyDescent="0.25">
      <c r="A4580" s="12" t="s">
        <v>698</v>
      </c>
      <c r="B4580" s="186" t="s">
        <v>9784</v>
      </c>
      <c r="I4580" t="s">
        <v>8998</v>
      </c>
      <c r="J4580" t="s">
        <v>10360</v>
      </c>
      <c r="K4580" t="s">
        <v>10251</v>
      </c>
      <c r="L4580" t="str">
        <f t="shared" si="71"/>
        <v>общ. Монтана, обл. Монтана</v>
      </c>
    </row>
    <row r="4581" spans="1:12" x14ac:dyDescent="0.25">
      <c r="A4581" s="12" t="s">
        <v>697</v>
      </c>
      <c r="B4581" s="186" t="s">
        <v>10227</v>
      </c>
      <c r="I4581" t="s">
        <v>9745</v>
      </c>
      <c r="J4581" t="s">
        <v>10388</v>
      </c>
      <c r="K4581" t="s">
        <v>10236</v>
      </c>
      <c r="L4581" t="str">
        <f t="shared" si="71"/>
        <v>общ. Сунгурларе, обл. Бургас</v>
      </c>
    </row>
    <row r="4582" spans="1:12" x14ac:dyDescent="0.25">
      <c r="A4582" s="12" t="s">
        <v>696</v>
      </c>
      <c r="B4582" s="186" t="s">
        <v>10227</v>
      </c>
      <c r="I4582" t="s">
        <v>8999</v>
      </c>
      <c r="J4582" t="s">
        <v>10514</v>
      </c>
      <c r="K4582" t="s">
        <v>10245</v>
      </c>
      <c r="L4582" t="str">
        <f t="shared" si="71"/>
        <v>общ. Минерални бани, обл. Хасково</v>
      </c>
    </row>
    <row r="4583" spans="1:12" x14ac:dyDescent="0.25">
      <c r="A4583" s="12" t="s">
        <v>695</v>
      </c>
      <c r="B4583" s="186" t="s">
        <v>10227</v>
      </c>
      <c r="I4583" t="s">
        <v>9000</v>
      </c>
      <c r="J4583" t="s">
        <v>10501</v>
      </c>
      <c r="K4583" t="s">
        <v>10243</v>
      </c>
      <c r="L4583" t="str">
        <f t="shared" si="71"/>
        <v>общ. Велики Преслав, обл. Шумен</v>
      </c>
    </row>
    <row r="4584" spans="1:12" x14ac:dyDescent="0.25">
      <c r="A4584" s="12" t="s">
        <v>694</v>
      </c>
      <c r="B4584" s="186" t="s">
        <v>9784</v>
      </c>
      <c r="I4584" t="s">
        <v>9000</v>
      </c>
      <c r="J4584" t="s">
        <v>10502</v>
      </c>
      <c r="K4584" t="s">
        <v>10241</v>
      </c>
      <c r="L4584" t="str">
        <f t="shared" si="71"/>
        <v>общ. Велико Търново, обл. Велико Търново</v>
      </c>
    </row>
    <row r="4585" spans="1:12" x14ac:dyDescent="0.25">
      <c r="A4585" s="12" t="s">
        <v>693</v>
      </c>
      <c r="B4585" s="186" t="s">
        <v>10227</v>
      </c>
      <c r="I4585" t="s">
        <v>9001</v>
      </c>
      <c r="J4585" t="s">
        <v>10525</v>
      </c>
      <c r="K4585" t="s">
        <v>10250</v>
      </c>
      <c r="L4585" t="str">
        <f t="shared" si="71"/>
        <v>общ. Червен бряг, обл. Плевен</v>
      </c>
    </row>
    <row r="4586" spans="1:12" x14ac:dyDescent="0.25">
      <c r="A4586" s="12" t="s">
        <v>692</v>
      </c>
      <c r="B4586" s="186" t="s">
        <v>10227</v>
      </c>
      <c r="I4586" t="s">
        <v>9746</v>
      </c>
      <c r="J4586" t="s">
        <v>10442</v>
      </c>
      <c r="K4586" t="s">
        <v>10241</v>
      </c>
      <c r="L4586" t="str">
        <f t="shared" si="71"/>
        <v>общ. Сухиндол, обл. Велико Търново</v>
      </c>
    </row>
    <row r="4587" spans="1:12" x14ac:dyDescent="0.25">
      <c r="A4587" s="12" t="s">
        <v>691</v>
      </c>
      <c r="B4587" s="186" t="s">
        <v>10227</v>
      </c>
      <c r="I4587" t="s">
        <v>9002</v>
      </c>
      <c r="J4587" t="s">
        <v>10262</v>
      </c>
      <c r="K4587" t="s">
        <v>10232</v>
      </c>
      <c r="L4587" t="str">
        <f t="shared" si="71"/>
        <v>общ. Ардино, обл. Кърджали</v>
      </c>
    </row>
    <row r="4588" spans="1:12" x14ac:dyDescent="0.25">
      <c r="A4588" s="12" t="s">
        <v>689</v>
      </c>
      <c r="B4588" s="186" t="s">
        <v>10227</v>
      </c>
      <c r="I4588" t="s">
        <v>9003</v>
      </c>
      <c r="J4588" t="s">
        <v>10353</v>
      </c>
      <c r="K4588" t="s">
        <v>10235</v>
      </c>
      <c r="L4588" t="str">
        <f t="shared" si="71"/>
        <v>общ. Главиница, обл. Силистра</v>
      </c>
    </row>
    <row r="4589" spans="1:12" x14ac:dyDescent="0.25">
      <c r="A4589" s="12" t="s">
        <v>690</v>
      </c>
      <c r="B4589" s="186" t="s">
        <v>10227</v>
      </c>
      <c r="I4589" t="s">
        <v>9003</v>
      </c>
      <c r="J4589" t="s">
        <v>10364</v>
      </c>
      <c r="K4589" t="s">
        <v>10236</v>
      </c>
      <c r="L4589" t="str">
        <f t="shared" si="71"/>
        <v>общ. Средец, обл. Бургас</v>
      </c>
    </row>
    <row r="4590" spans="1:12" x14ac:dyDescent="0.25">
      <c r="A4590" s="12" t="s">
        <v>688</v>
      </c>
      <c r="B4590" s="186" t="s">
        <v>10227</v>
      </c>
      <c r="I4590" t="s">
        <v>9004</v>
      </c>
      <c r="J4590" t="s">
        <v>10356</v>
      </c>
      <c r="K4590" t="s">
        <v>10247</v>
      </c>
      <c r="L4590" t="str">
        <f t="shared" si="71"/>
        <v>общ. Калояново, обл. Пловдив</v>
      </c>
    </row>
    <row r="4591" spans="1:12" x14ac:dyDescent="0.25">
      <c r="A4591" s="12" t="s">
        <v>687</v>
      </c>
      <c r="B4591" s="186" t="s">
        <v>10227</v>
      </c>
      <c r="I4591" t="s">
        <v>9005</v>
      </c>
      <c r="J4591" t="s">
        <v>10323</v>
      </c>
      <c r="K4591" t="s">
        <v>10234</v>
      </c>
      <c r="L4591" t="str">
        <f t="shared" si="71"/>
        <v>общ. Дряново, обл. Габрово</v>
      </c>
    </row>
    <row r="4592" spans="1:12" x14ac:dyDescent="0.25">
      <c r="A4592" s="12" t="s">
        <v>686</v>
      </c>
      <c r="B4592" s="186" t="s">
        <v>10227</v>
      </c>
      <c r="I4592" t="s">
        <v>9006</v>
      </c>
      <c r="J4592" t="s">
        <v>10430</v>
      </c>
      <c r="K4592" t="s">
        <v>10230</v>
      </c>
      <c r="L4592" t="str">
        <f t="shared" si="71"/>
        <v>общ. Симитли, обл. Благоевград</v>
      </c>
    </row>
    <row r="4593" spans="1:12" x14ac:dyDescent="0.25">
      <c r="A4593" s="12" t="s">
        <v>685</v>
      </c>
      <c r="B4593" s="186" t="s">
        <v>10227</v>
      </c>
      <c r="I4593" t="s">
        <v>9007</v>
      </c>
      <c r="J4593" t="s">
        <v>10435</v>
      </c>
      <c r="K4593" t="s">
        <v>10254</v>
      </c>
      <c r="L4593" t="str">
        <f t="shared" si="71"/>
        <v>общ. Завет, обл. Разград</v>
      </c>
    </row>
    <row r="4594" spans="1:12" x14ac:dyDescent="0.25">
      <c r="A4594" s="12" t="s">
        <v>684</v>
      </c>
      <c r="B4594" s="186" t="s">
        <v>10227</v>
      </c>
      <c r="I4594" t="s">
        <v>9008</v>
      </c>
      <c r="J4594" t="s">
        <v>10406</v>
      </c>
      <c r="K4594" t="s">
        <v>10243</v>
      </c>
      <c r="L4594" t="str">
        <f t="shared" si="71"/>
        <v>общ. Върбица, обл. Шумен</v>
      </c>
    </row>
    <row r="4595" spans="1:12" x14ac:dyDescent="0.25">
      <c r="A4595" s="12" t="s">
        <v>681</v>
      </c>
      <c r="B4595" s="186" t="s">
        <v>10227</v>
      </c>
      <c r="I4595" t="s">
        <v>7012</v>
      </c>
      <c r="J4595" t="s">
        <v>10430</v>
      </c>
      <c r="K4595" t="s">
        <v>10230</v>
      </c>
      <c r="L4595" t="str">
        <f t="shared" si="71"/>
        <v>общ. Симитли, обл. Благоевград</v>
      </c>
    </row>
    <row r="4596" spans="1:12" x14ac:dyDescent="0.25">
      <c r="A4596" s="12" t="s">
        <v>682</v>
      </c>
      <c r="B4596" s="186" t="s">
        <v>10227</v>
      </c>
      <c r="I4596" t="s">
        <v>7012</v>
      </c>
      <c r="J4596" t="s">
        <v>10304</v>
      </c>
      <c r="K4596" t="s">
        <v>10241</v>
      </c>
      <c r="L4596" t="str">
        <f t="shared" si="71"/>
        <v>общ. Стражица, обл. Велико Търново</v>
      </c>
    </row>
    <row r="4597" spans="1:12" x14ac:dyDescent="0.25">
      <c r="A4597" s="12" t="s">
        <v>683</v>
      </c>
      <c r="B4597" s="186" t="s">
        <v>10227</v>
      </c>
      <c r="I4597" t="s">
        <v>7012</v>
      </c>
      <c r="J4597" t="s">
        <v>10433</v>
      </c>
      <c r="K4597" t="s">
        <v>10252</v>
      </c>
      <c r="L4597" t="str">
        <f t="shared" si="71"/>
        <v>общ. Трекляно, обл. Кюстендил</v>
      </c>
    </row>
    <row r="4598" spans="1:12" x14ac:dyDescent="0.25">
      <c r="A4598" s="12" t="s">
        <v>680</v>
      </c>
      <c r="B4598" s="186" t="s">
        <v>10227</v>
      </c>
      <c r="I4598" t="s">
        <v>9009</v>
      </c>
      <c r="J4598" t="s">
        <v>10293</v>
      </c>
      <c r="K4598" t="s">
        <v>10241</v>
      </c>
      <c r="L4598" t="str">
        <f t="shared" si="71"/>
        <v>общ. Елена, обл. Велико Търново</v>
      </c>
    </row>
    <row r="4599" spans="1:12" x14ac:dyDescent="0.25">
      <c r="A4599" s="12" t="s">
        <v>679</v>
      </c>
      <c r="B4599" s="186" t="s">
        <v>9784</v>
      </c>
      <c r="I4599" t="s">
        <v>9010</v>
      </c>
      <c r="J4599" t="s">
        <v>10288</v>
      </c>
      <c r="K4599" t="s">
        <v>10234</v>
      </c>
      <c r="L4599" t="str">
        <f t="shared" si="71"/>
        <v>общ. Габрово, обл. Габрово</v>
      </c>
    </row>
    <row r="4600" spans="1:12" x14ac:dyDescent="0.25">
      <c r="A4600" s="12" t="s">
        <v>678</v>
      </c>
      <c r="B4600" s="186" t="s">
        <v>9784</v>
      </c>
      <c r="I4600" t="s">
        <v>9011</v>
      </c>
      <c r="J4600" t="s">
        <v>10516</v>
      </c>
      <c r="K4600" t="s">
        <v>10249</v>
      </c>
      <c r="L4600" t="str">
        <f t="shared" si="71"/>
        <v>общ. Нова Загора, обл. Сливен</v>
      </c>
    </row>
    <row r="4601" spans="1:12" x14ac:dyDescent="0.25">
      <c r="A4601" s="12" t="s">
        <v>677</v>
      </c>
      <c r="B4601" s="186" t="s">
        <v>9784</v>
      </c>
      <c r="I4601" t="s">
        <v>9012</v>
      </c>
      <c r="J4601" t="s">
        <v>10270</v>
      </c>
      <c r="K4601" t="s">
        <v>10236</v>
      </c>
      <c r="L4601" t="str">
        <f t="shared" si="71"/>
        <v>общ. Айтос, обл. Бургас</v>
      </c>
    </row>
    <row r="4602" spans="1:12" x14ac:dyDescent="0.25">
      <c r="A4602" s="12" t="s">
        <v>676</v>
      </c>
      <c r="B4602" s="186" t="s">
        <v>9784</v>
      </c>
      <c r="I4602" t="s">
        <v>9012</v>
      </c>
      <c r="J4602" t="s">
        <v>10516</v>
      </c>
      <c r="K4602" t="s">
        <v>10249</v>
      </c>
      <c r="L4602" t="str">
        <f t="shared" si="71"/>
        <v>общ. Нова Загора, обл. Сливен</v>
      </c>
    </row>
    <row r="4603" spans="1:12" x14ac:dyDescent="0.25">
      <c r="A4603" s="12" t="s">
        <v>675</v>
      </c>
      <c r="B4603" s="186" t="s">
        <v>9784</v>
      </c>
      <c r="I4603" t="s">
        <v>9013</v>
      </c>
      <c r="J4603" t="s">
        <v>10516</v>
      </c>
      <c r="K4603" t="s">
        <v>10249</v>
      </c>
      <c r="L4603" t="str">
        <f t="shared" si="71"/>
        <v>общ. Нова Загора, обл. Сливен</v>
      </c>
    </row>
    <row r="4604" spans="1:12" x14ac:dyDescent="0.25">
      <c r="A4604" s="12" t="s">
        <v>672</v>
      </c>
      <c r="B4604" s="186" t="s">
        <v>10227</v>
      </c>
      <c r="I4604" t="s">
        <v>9014</v>
      </c>
      <c r="J4604" t="s">
        <v>10499</v>
      </c>
      <c r="K4604" t="s">
        <v>10242</v>
      </c>
      <c r="L4604" t="str">
        <f t="shared" si="71"/>
        <v>общ. Братя Даскалови, обл. Стара Загора</v>
      </c>
    </row>
    <row r="4605" spans="1:12" x14ac:dyDescent="0.25">
      <c r="A4605" s="12" t="s">
        <v>673</v>
      </c>
      <c r="B4605" s="186" t="s">
        <v>10227</v>
      </c>
      <c r="I4605" t="s">
        <v>9014</v>
      </c>
      <c r="J4605" t="s">
        <v>10388</v>
      </c>
      <c r="K4605" t="s">
        <v>10236</v>
      </c>
      <c r="L4605" t="str">
        <f t="shared" si="71"/>
        <v>общ. Сунгурларе, обл. Бургас</v>
      </c>
    </row>
    <row r="4606" spans="1:12" x14ac:dyDescent="0.25">
      <c r="A4606" s="12" t="s">
        <v>674</v>
      </c>
      <c r="B4606" s="186" t="s">
        <v>10227</v>
      </c>
      <c r="I4606" t="s">
        <v>9014</v>
      </c>
      <c r="J4606" t="s">
        <v>10464</v>
      </c>
      <c r="K4606" t="s">
        <v>10247</v>
      </c>
      <c r="L4606" t="str">
        <f t="shared" si="71"/>
        <v>общ. Съединение, обл. Пловдив</v>
      </c>
    </row>
    <row r="4607" spans="1:12" x14ac:dyDescent="0.25">
      <c r="A4607" s="12" t="s">
        <v>671</v>
      </c>
      <c r="B4607" s="186" t="s">
        <v>9784</v>
      </c>
      <c r="I4607" t="s">
        <v>9014</v>
      </c>
      <c r="J4607" t="s">
        <v>10276</v>
      </c>
      <c r="K4607" t="s">
        <v>10239</v>
      </c>
      <c r="L4607" t="str">
        <f t="shared" si="71"/>
        <v>общ. Търговище, обл. Търговище</v>
      </c>
    </row>
    <row r="4608" spans="1:12" x14ac:dyDescent="0.25">
      <c r="A4608" s="12" t="s">
        <v>670</v>
      </c>
      <c r="B4608" s="186" t="s">
        <v>10227</v>
      </c>
      <c r="I4608" t="s">
        <v>9015</v>
      </c>
      <c r="J4608" t="s">
        <v>10265</v>
      </c>
      <c r="K4608" t="s">
        <v>10232</v>
      </c>
      <c r="L4608" t="str">
        <f t="shared" si="71"/>
        <v>общ. Крумовград, обл. Кърджали</v>
      </c>
    </row>
    <row r="4609" spans="1:12" x14ac:dyDescent="0.25">
      <c r="A4609" s="12" t="s">
        <v>669</v>
      </c>
      <c r="B4609" s="186" t="s">
        <v>10227</v>
      </c>
      <c r="I4609" t="s">
        <v>9016</v>
      </c>
      <c r="J4609" t="s">
        <v>10499</v>
      </c>
      <c r="K4609" t="s">
        <v>10242</v>
      </c>
      <c r="L4609" t="str">
        <f t="shared" si="71"/>
        <v>общ. Братя Даскалови, обл. Стара Загора</v>
      </c>
    </row>
    <row r="4610" spans="1:12" x14ac:dyDescent="0.25">
      <c r="A4610" s="12" t="s">
        <v>668</v>
      </c>
      <c r="B4610" s="186" t="s">
        <v>9784</v>
      </c>
      <c r="I4610" t="s">
        <v>9017</v>
      </c>
      <c r="J4610" t="s">
        <v>10307</v>
      </c>
      <c r="K4610" t="s">
        <v>10236</v>
      </c>
      <c r="L4610" t="str">
        <f t="shared" ref="L4610:L4673" si="72">+J4610&amp;", "&amp;K4610</f>
        <v>общ. Карнобат, обл. Бургас</v>
      </c>
    </row>
    <row r="4611" spans="1:12" x14ac:dyDescent="0.25">
      <c r="A4611" s="12" t="s">
        <v>667</v>
      </c>
      <c r="B4611" s="186" t="s">
        <v>10227</v>
      </c>
      <c r="I4611" t="s">
        <v>9017</v>
      </c>
      <c r="J4611" t="s">
        <v>10367</v>
      </c>
      <c r="K4611" t="s">
        <v>10242</v>
      </c>
      <c r="L4611" t="str">
        <f t="shared" si="72"/>
        <v>общ. Раднево, обл. Стара Загора</v>
      </c>
    </row>
    <row r="4612" spans="1:12" x14ac:dyDescent="0.25">
      <c r="A4612" s="12" t="s">
        <v>666</v>
      </c>
      <c r="B4612" s="186" t="s">
        <v>10227</v>
      </c>
      <c r="I4612" t="s">
        <v>9018</v>
      </c>
      <c r="J4612" t="s">
        <v>10313</v>
      </c>
      <c r="K4612" t="s">
        <v>10247</v>
      </c>
      <c r="L4612" t="str">
        <f t="shared" si="72"/>
        <v>общ. Брезово, обл. Пловдив</v>
      </c>
    </row>
    <row r="4613" spans="1:12" x14ac:dyDescent="0.25">
      <c r="A4613" s="12" t="s">
        <v>665</v>
      </c>
      <c r="B4613" s="186" t="s">
        <v>9784</v>
      </c>
      <c r="I4613" t="s">
        <v>9019</v>
      </c>
      <c r="J4613" t="s">
        <v>10502</v>
      </c>
      <c r="K4613" t="s">
        <v>10241</v>
      </c>
      <c r="L4613" t="str">
        <f t="shared" si="72"/>
        <v>общ. Велико Търново, обл. Велико Търново</v>
      </c>
    </row>
    <row r="4614" spans="1:12" x14ac:dyDescent="0.25">
      <c r="A4614" s="12" t="s">
        <v>664</v>
      </c>
      <c r="B4614" s="186" t="s">
        <v>10227</v>
      </c>
      <c r="I4614" t="s">
        <v>9020</v>
      </c>
      <c r="J4614" t="s">
        <v>10287</v>
      </c>
      <c r="K4614" t="s">
        <v>10231</v>
      </c>
      <c r="L4614" t="str">
        <f t="shared" si="72"/>
        <v>общ. Тервел, обл. Добрич</v>
      </c>
    </row>
    <row r="4615" spans="1:12" x14ac:dyDescent="0.25">
      <c r="A4615" s="12" t="s">
        <v>662</v>
      </c>
      <c r="B4615" s="186" t="s">
        <v>10227</v>
      </c>
      <c r="I4615" t="s">
        <v>9021</v>
      </c>
      <c r="J4615" t="s">
        <v>10503</v>
      </c>
      <c r="K4615" t="s">
        <v>10231</v>
      </c>
      <c r="L4615" t="str">
        <f t="shared" si="72"/>
        <v>общ. Генерал Тошево, обл. Добрич</v>
      </c>
    </row>
    <row r="4616" spans="1:12" x14ac:dyDescent="0.25">
      <c r="A4616" s="12" t="s">
        <v>663</v>
      </c>
      <c r="B4616" s="186" t="s">
        <v>9784</v>
      </c>
      <c r="I4616" t="s">
        <v>9021</v>
      </c>
      <c r="J4616" t="s">
        <v>10285</v>
      </c>
      <c r="K4616" t="s">
        <v>10238</v>
      </c>
      <c r="L4616" t="str">
        <f t="shared" si="72"/>
        <v>общ. Смолян, обл. Смолян</v>
      </c>
    </row>
    <row r="4617" spans="1:12" x14ac:dyDescent="0.25">
      <c r="A4617" s="12" t="s">
        <v>661</v>
      </c>
      <c r="B4617" s="186" t="s">
        <v>10227</v>
      </c>
      <c r="I4617" t="s">
        <v>9022</v>
      </c>
      <c r="J4617" t="s">
        <v>10514</v>
      </c>
      <c r="K4617" t="s">
        <v>10245</v>
      </c>
      <c r="L4617" t="str">
        <f t="shared" si="72"/>
        <v>общ. Минерални бани, обл. Хасково</v>
      </c>
    </row>
    <row r="4618" spans="1:12" x14ac:dyDescent="0.25">
      <c r="A4618" s="12" t="s">
        <v>660</v>
      </c>
      <c r="B4618" s="186" t="s">
        <v>10227</v>
      </c>
      <c r="I4618" t="s">
        <v>9022</v>
      </c>
      <c r="J4618" t="s">
        <v>10485</v>
      </c>
      <c r="K4618" t="s">
        <v>10228</v>
      </c>
      <c r="L4618" t="str">
        <f t="shared" si="72"/>
        <v>общ. Сърница, обл. Пазарджик</v>
      </c>
    </row>
    <row r="4619" spans="1:12" x14ac:dyDescent="0.25">
      <c r="A4619" s="12" t="s">
        <v>659</v>
      </c>
      <c r="B4619" s="186" t="s">
        <v>9784</v>
      </c>
      <c r="I4619" t="s">
        <v>9023</v>
      </c>
      <c r="J4619" t="s">
        <v>10268</v>
      </c>
      <c r="K4619" t="s">
        <v>10235</v>
      </c>
      <c r="L4619" t="str">
        <f t="shared" si="72"/>
        <v>общ. Силистра, обл. Силистра</v>
      </c>
    </row>
    <row r="4620" spans="1:12" x14ac:dyDescent="0.25">
      <c r="A4620" s="12" t="s">
        <v>658</v>
      </c>
      <c r="B4620" s="186" t="s">
        <v>10227</v>
      </c>
      <c r="I4620" t="s">
        <v>9024</v>
      </c>
      <c r="J4620" t="s">
        <v>10394</v>
      </c>
      <c r="K4620" t="s">
        <v>10249</v>
      </c>
      <c r="L4620" t="str">
        <f t="shared" si="72"/>
        <v>общ. Твърдица, обл. Сливен</v>
      </c>
    </row>
    <row r="4621" spans="1:12" x14ac:dyDescent="0.25">
      <c r="A4621" s="12" t="s">
        <v>657</v>
      </c>
      <c r="B4621" s="186" t="s">
        <v>10227</v>
      </c>
      <c r="I4621" t="s">
        <v>9025</v>
      </c>
      <c r="J4621" t="s">
        <v>10290</v>
      </c>
      <c r="K4621" t="s">
        <v>10235</v>
      </c>
      <c r="L4621" t="str">
        <f t="shared" si="72"/>
        <v>общ. Тутракан, обл. Силистра</v>
      </c>
    </row>
    <row r="4622" spans="1:12" x14ac:dyDescent="0.25">
      <c r="A4622" s="12" t="s">
        <v>656</v>
      </c>
      <c r="B4622" s="186" t="s">
        <v>10227</v>
      </c>
      <c r="I4622" t="s">
        <v>9026</v>
      </c>
      <c r="J4622" t="s">
        <v>10323</v>
      </c>
      <c r="K4622" t="s">
        <v>10234</v>
      </c>
      <c r="L4622" t="str">
        <f t="shared" si="72"/>
        <v>общ. Дряново, обл. Габрово</v>
      </c>
    </row>
    <row r="4623" spans="1:12" x14ac:dyDescent="0.25">
      <c r="A4623" s="12" t="s">
        <v>655</v>
      </c>
      <c r="B4623" s="186" t="s">
        <v>10227</v>
      </c>
      <c r="I4623" t="s">
        <v>9027</v>
      </c>
      <c r="J4623" t="s">
        <v>10310</v>
      </c>
      <c r="K4623" t="s">
        <v>10232</v>
      </c>
      <c r="L4623" t="str">
        <f t="shared" si="72"/>
        <v>общ. Момчилград, обл. Кърджали</v>
      </c>
    </row>
    <row r="4624" spans="1:12" x14ac:dyDescent="0.25">
      <c r="A4624" s="12" t="s">
        <v>654</v>
      </c>
      <c r="B4624" s="186" t="s">
        <v>10227</v>
      </c>
      <c r="I4624" t="s">
        <v>9036</v>
      </c>
      <c r="J4624" t="s">
        <v>10386</v>
      </c>
      <c r="K4624" t="s">
        <v>10240</v>
      </c>
      <c r="L4624" t="str">
        <f t="shared" si="72"/>
        <v>общ. Драгоман, обл. София</v>
      </c>
    </row>
    <row r="4625" spans="1:12" x14ac:dyDescent="0.25">
      <c r="A4625" s="12" t="s">
        <v>653</v>
      </c>
      <c r="B4625" s="186" t="s">
        <v>10227</v>
      </c>
      <c r="I4625" t="s">
        <v>9037</v>
      </c>
      <c r="J4625" t="s">
        <v>10404</v>
      </c>
      <c r="K4625" t="s">
        <v>10253</v>
      </c>
      <c r="L4625" t="str">
        <f t="shared" si="72"/>
        <v>общ. Иваново, обл. Русе</v>
      </c>
    </row>
    <row r="4626" spans="1:12" x14ac:dyDescent="0.25">
      <c r="A4626" s="12" t="s">
        <v>652</v>
      </c>
      <c r="B4626" s="186" t="s">
        <v>9784</v>
      </c>
      <c r="I4626" t="s">
        <v>9038</v>
      </c>
      <c r="J4626" t="s">
        <v>10266</v>
      </c>
      <c r="K4626" t="s">
        <v>10234</v>
      </c>
      <c r="L4626" t="str">
        <f t="shared" si="72"/>
        <v>общ. Севлиево, обл. Габрово</v>
      </c>
    </row>
    <row r="4627" spans="1:12" x14ac:dyDescent="0.25">
      <c r="A4627" s="12" t="s">
        <v>651</v>
      </c>
      <c r="B4627" s="186" t="s">
        <v>9784</v>
      </c>
      <c r="I4627" t="s">
        <v>9039</v>
      </c>
      <c r="J4627" t="s">
        <v>10316</v>
      </c>
      <c r="K4627" t="s">
        <v>10252</v>
      </c>
      <c r="L4627" t="str">
        <f t="shared" si="72"/>
        <v>общ. Кюстендил, обл. Кюстендил</v>
      </c>
    </row>
    <row r="4628" spans="1:12" x14ac:dyDescent="0.25">
      <c r="A4628" s="12" t="s">
        <v>650</v>
      </c>
      <c r="B4628" s="186" t="s">
        <v>10227</v>
      </c>
      <c r="I4628" t="s">
        <v>9041</v>
      </c>
      <c r="J4628" t="s">
        <v>10292</v>
      </c>
      <c r="K4628" t="s">
        <v>10239</v>
      </c>
      <c r="L4628" t="str">
        <f t="shared" si="72"/>
        <v>общ. Антоново, обл. Търговище</v>
      </c>
    </row>
    <row r="4629" spans="1:12" x14ac:dyDescent="0.25">
      <c r="A4629" s="12" t="s">
        <v>649</v>
      </c>
      <c r="B4629" s="186" t="s">
        <v>10227</v>
      </c>
      <c r="I4629" t="s">
        <v>9042</v>
      </c>
      <c r="J4629" t="s">
        <v>10283</v>
      </c>
      <c r="K4629" t="s">
        <v>10244</v>
      </c>
      <c r="L4629" t="str">
        <f t="shared" si="72"/>
        <v>общ. Стралджа, обл. Ямбол</v>
      </c>
    </row>
    <row r="4630" spans="1:12" x14ac:dyDescent="0.25">
      <c r="A4630" s="12" t="s">
        <v>647</v>
      </c>
      <c r="B4630" s="186" t="s">
        <v>10227</v>
      </c>
      <c r="I4630" t="s">
        <v>9044</v>
      </c>
      <c r="J4630" t="s">
        <v>10514</v>
      </c>
      <c r="K4630" t="s">
        <v>10245</v>
      </c>
      <c r="L4630" t="str">
        <f t="shared" si="72"/>
        <v>общ. Минерални бани, обл. Хасково</v>
      </c>
    </row>
    <row r="4631" spans="1:12" x14ac:dyDescent="0.25">
      <c r="A4631" s="12" t="s">
        <v>648</v>
      </c>
      <c r="B4631" s="186" t="s">
        <v>10227</v>
      </c>
      <c r="I4631" t="s">
        <v>9044</v>
      </c>
      <c r="J4631" t="s">
        <v>10437</v>
      </c>
      <c r="K4631" t="s">
        <v>10247</v>
      </c>
      <c r="L4631" t="str">
        <f t="shared" si="72"/>
        <v>общ. Първомай, обл. Пловдив</v>
      </c>
    </row>
    <row r="4632" spans="1:12" x14ac:dyDescent="0.25">
      <c r="A4632" s="12" t="s">
        <v>646</v>
      </c>
      <c r="B4632" s="186" t="s">
        <v>10227</v>
      </c>
      <c r="I4632" t="s">
        <v>9045</v>
      </c>
      <c r="J4632" t="s">
        <v>10365</v>
      </c>
      <c r="K4632" t="s">
        <v>10250</v>
      </c>
      <c r="L4632" t="str">
        <f t="shared" si="72"/>
        <v>общ. Белене, обл. Плевен</v>
      </c>
    </row>
    <row r="4633" spans="1:12" x14ac:dyDescent="0.25">
      <c r="A4633" s="12" t="s">
        <v>645</v>
      </c>
      <c r="B4633" s="186" t="s">
        <v>9784</v>
      </c>
      <c r="I4633" t="s">
        <v>9046</v>
      </c>
      <c r="J4633" t="s">
        <v>10269</v>
      </c>
      <c r="K4633" t="s">
        <v>10232</v>
      </c>
      <c r="L4633" t="str">
        <f t="shared" si="72"/>
        <v>общ. Кърджали, обл. Кърджали</v>
      </c>
    </row>
    <row r="4634" spans="1:12" x14ac:dyDescent="0.25">
      <c r="A4634" s="12" t="s">
        <v>644</v>
      </c>
      <c r="B4634" s="186" t="s">
        <v>10227</v>
      </c>
      <c r="I4634" t="s">
        <v>9047</v>
      </c>
      <c r="J4634" t="s">
        <v>10310</v>
      </c>
      <c r="K4634" t="s">
        <v>10232</v>
      </c>
      <c r="L4634" t="str">
        <f t="shared" si="72"/>
        <v>общ. Момчилград, обл. Кърджали</v>
      </c>
    </row>
    <row r="4635" spans="1:12" x14ac:dyDescent="0.25">
      <c r="A4635" s="12" t="s">
        <v>643</v>
      </c>
      <c r="B4635" s="186" t="s">
        <v>9784</v>
      </c>
      <c r="I4635" t="s">
        <v>9048</v>
      </c>
      <c r="J4635" t="s">
        <v>10276</v>
      </c>
      <c r="K4635" t="s">
        <v>10239</v>
      </c>
      <c r="L4635" t="str">
        <f t="shared" si="72"/>
        <v>общ. Търговище, обл. Търговище</v>
      </c>
    </row>
    <row r="4636" spans="1:12" x14ac:dyDescent="0.25">
      <c r="A4636" s="12" t="s">
        <v>642</v>
      </c>
      <c r="B4636" s="186" t="s">
        <v>9784</v>
      </c>
      <c r="I4636" t="s">
        <v>9049</v>
      </c>
      <c r="J4636" t="s">
        <v>10428</v>
      </c>
      <c r="K4636" t="s">
        <v>10236</v>
      </c>
      <c r="L4636" t="str">
        <f t="shared" si="72"/>
        <v>общ. Бургас, обл. Бургас</v>
      </c>
    </row>
    <row r="4637" spans="1:12" x14ac:dyDescent="0.25">
      <c r="A4637" s="12" t="s">
        <v>640</v>
      </c>
      <c r="B4637" s="186" t="s">
        <v>10227</v>
      </c>
      <c r="I4637" t="s">
        <v>9049</v>
      </c>
      <c r="J4637" t="s">
        <v>10394</v>
      </c>
      <c r="K4637" t="s">
        <v>10249</v>
      </c>
      <c r="L4637" t="str">
        <f t="shared" si="72"/>
        <v>общ. Твърдица, обл. Сливен</v>
      </c>
    </row>
    <row r="4638" spans="1:12" x14ac:dyDescent="0.25">
      <c r="A4638" s="12" t="s">
        <v>641</v>
      </c>
      <c r="B4638" s="186" t="s">
        <v>10227</v>
      </c>
      <c r="I4638" t="s">
        <v>9049</v>
      </c>
      <c r="J4638" t="s">
        <v>10402</v>
      </c>
      <c r="K4638" t="s">
        <v>10231</v>
      </c>
      <c r="L4638" t="str">
        <f t="shared" si="72"/>
        <v>общ. Шабла, обл. Добрич</v>
      </c>
    </row>
    <row r="4639" spans="1:12" x14ac:dyDescent="0.25">
      <c r="A4639" s="12" t="s">
        <v>639</v>
      </c>
      <c r="B4639" s="186" t="s">
        <v>9784</v>
      </c>
      <c r="I4639" t="s">
        <v>9050</v>
      </c>
      <c r="J4639" t="s">
        <v>10284</v>
      </c>
      <c r="K4639" t="s">
        <v>10245</v>
      </c>
      <c r="L4639" t="str">
        <f t="shared" si="72"/>
        <v>общ. Хасково, обл. Хасково</v>
      </c>
    </row>
    <row r="4640" spans="1:12" x14ac:dyDescent="0.25">
      <c r="A4640" s="12" t="s">
        <v>638</v>
      </c>
      <c r="B4640" s="186" t="s">
        <v>10227</v>
      </c>
      <c r="I4640" t="s">
        <v>9051</v>
      </c>
      <c r="J4640" t="s">
        <v>10261</v>
      </c>
      <c r="K4640" t="s">
        <v>10231</v>
      </c>
      <c r="L4640" t="str">
        <f t="shared" si="72"/>
        <v>общ. Крушари, обл. Добрич</v>
      </c>
    </row>
    <row r="4641" spans="1:12" x14ac:dyDescent="0.25">
      <c r="A4641" s="12" t="s">
        <v>637</v>
      </c>
      <c r="B4641" s="186" t="s">
        <v>10227</v>
      </c>
      <c r="I4641" t="s">
        <v>9052</v>
      </c>
      <c r="J4641" t="s">
        <v>10525</v>
      </c>
      <c r="K4641" t="s">
        <v>10250</v>
      </c>
      <c r="L4641" t="str">
        <f t="shared" si="72"/>
        <v>общ. Червен бряг, обл. Плевен</v>
      </c>
    </row>
    <row r="4642" spans="1:12" x14ac:dyDescent="0.25">
      <c r="A4642" s="12" t="s">
        <v>636</v>
      </c>
      <c r="B4642" s="186" t="s">
        <v>10227</v>
      </c>
      <c r="I4642" t="s">
        <v>9053</v>
      </c>
      <c r="J4642" t="s">
        <v>10275</v>
      </c>
      <c r="K4642" t="s">
        <v>10232</v>
      </c>
      <c r="L4642" t="str">
        <f t="shared" si="72"/>
        <v>общ. Джебел, обл. Кърджали</v>
      </c>
    </row>
    <row r="4643" spans="1:12" x14ac:dyDescent="0.25">
      <c r="A4643" s="12" t="s">
        <v>634</v>
      </c>
      <c r="B4643" s="186" t="s">
        <v>10227</v>
      </c>
      <c r="I4643" t="s">
        <v>7733</v>
      </c>
      <c r="J4643" t="s">
        <v>10262</v>
      </c>
      <c r="K4643" t="s">
        <v>10232</v>
      </c>
      <c r="L4643" t="str">
        <f t="shared" si="72"/>
        <v>общ. Ардино, обл. Кърджали</v>
      </c>
    </row>
    <row r="4644" spans="1:12" x14ac:dyDescent="0.25">
      <c r="A4644" s="12" t="s">
        <v>635</v>
      </c>
      <c r="B4644" s="186" t="s">
        <v>10227</v>
      </c>
      <c r="I4644" t="s">
        <v>7733</v>
      </c>
      <c r="J4644" t="s">
        <v>10304</v>
      </c>
      <c r="K4644" t="s">
        <v>10241</v>
      </c>
      <c r="L4644" t="str">
        <f t="shared" si="72"/>
        <v>общ. Стражица, обл. Велико Търново</v>
      </c>
    </row>
    <row r="4645" spans="1:12" x14ac:dyDescent="0.25">
      <c r="A4645" s="12" t="s">
        <v>633</v>
      </c>
      <c r="B4645" s="186" t="s">
        <v>10227</v>
      </c>
      <c r="I4645" t="s">
        <v>9054</v>
      </c>
      <c r="J4645" t="s">
        <v>10305</v>
      </c>
      <c r="K4645" t="s">
        <v>10244</v>
      </c>
      <c r="L4645" t="str">
        <f t="shared" si="72"/>
        <v>общ. Тунджа, обл. Ямбол</v>
      </c>
    </row>
    <row r="4646" spans="1:12" x14ac:dyDescent="0.25">
      <c r="A4646" s="12" t="s">
        <v>632</v>
      </c>
      <c r="B4646" s="186" t="s">
        <v>9784</v>
      </c>
      <c r="I4646" t="s">
        <v>9055</v>
      </c>
      <c r="J4646" t="s">
        <v>10259</v>
      </c>
      <c r="K4646" t="s">
        <v>10229</v>
      </c>
      <c r="L4646" t="str">
        <f t="shared" si="72"/>
        <v>общ. Ловеч, обл. Ловеч</v>
      </c>
    </row>
    <row r="4647" spans="1:12" x14ac:dyDescent="0.25">
      <c r="A4647" s="12" t="s">
        <v>631</v>
      </c>
      <c r="B4647" s="186" t="s">
        <v>10227</v>
      </c>
      <c r="I4647" t="s">
        <v>9056</v>
      </c>
      <c r="J4647" t="s">
        <v>10260</v>
      </c>
      <c r="K4647" t="s">
        <v>10230</v>
      </c>
      <c r="L4647" t="str">
        <f t="shared" si="72"/>
        <v>общ. Хаджидимово, обл. Благоевград</v>
      </c>
    </row>
    <row r="4648" spans="1:12" x14ac:dyDescent="0.25">
      <c r="A4648" s="12" t="s">
        <v>629</v>
      </c>
      <c r="B4648" s="186" t="s">
        <v>10227</v>
      </c>
      <c r="I4648" t="s">
        <v>9057</v>
      </c>
      <c r="J4648" t="s">
        <v>10287</v>
      </c>
      <c r="K4648" t="s">
        <v>10231</v>
      </c>
      <c r="L4648" t="str">
        <f t="shared" si="72"/>
        <v>общ. Тервел, обл. Добрич</v>
      </c>
    </row>
    <row r="4649" spans="1:12" x14ac:dyDescent="0.25">
      <c r="A4649" s="12" t="s">
        <v>630</v>
      </c>
      <c r="B4649" s="186" t="s">
        <v>10227</v>
      </c>
      <c r="I4649" t="s">
        <v>9057</v>
      </c>
      <c r="J4649" t="s">
        <v>10319</v>
      </c>
      <c r="K4649" t="s">
        <v>10243</v>
      </c>
      <c r="L4649" t="str">
        <f t="shared" si="72"/>
        <v>общ. Хитрино, обл. Шумен</v>
      </c>
    </row>
    <row r="4650" spans="1:12" x14ac:dyDescent="0.25">
      <c r="A4650" s="12" t="s">
        <v>628</v>
      </c>
      <c r="B4650" s="186" t="s">
        <v>9784</v>
      </c>
      <c r="I4650" t="s">
        <v>9059</v>
      </c>
      <c r="J4650" t="s">
        <v>10502</v>
      </c>
      <c r="K4650" t="s">
        <v>10241</v>
      </c>
      <c r="L4650" t="str">
        <f t="shared" si="72"/>
        <v>общ. Велико Търново, обл. Велико Търново</v>
      </c>
    </row>
    <row r="4651" spans="1:12" x14ac:dyDescent="0.25">
      <c r="A4651" s="12" t="s">
        <v>626</v>
      </c>
      <c r="B4651" s="186" t="s">
        <v>10227</v>
      </c>
      <c r="I4651" t="s">
        <v>9058</v>
      </c>
      <c r="J4651" t="s">
        <v>10388</v>
      </c>
      <c r="K4651" t="s">
        <v>10236</v>
      </c>
      <c r="L4651" t="str">
        <f t="shared" si="72"/>
        <v>общ. Сунгурларе, обл. Бургас</v>
      </c>
    </row>
    <row r="4652" spans="1:12" x14ac:dyDescent="0.25">
      <c r="A4652" s="12" t="s">
        <v>627</v>
      </c>
      <c r="B4652" s="186" t="s">
        <v>9784</v>
      </c>
      <c r="I4652" t="s">
        <v>9058</v>
      </c>
      <c r="J4652" t="s">
        <v>10322</v>
      </c>
      <c r="K4652" t="s">
        <v>10229</v>
      </c>
      <c r="L4652" t="str">
        <f t="shared" si="72"/>
        <v>общ. Троян, обл. Ловеч</v>
      </c>
    </row>
    <row r="4653" spans="1:12" x14ac:dyDescent="0.25">
      <c r="A4653" s="12" t="s">
        <v>625</v>
      </c>
      <c r="B4653" s="186" t="s">
        <v>10227</v>
      </c>
      <c r="I4653" t="s">
        <v>9060</v>
      </c>
      <c r="J4653" t="s">
        <v>10375</v>
      </c>
      <c r="K4653" t="s">
        <v>10254</v>
      </c>
      <c r="L4653" t="str">
        <f t="shared" si="72"/>
        <v>общ. Кубрат, обл. Разград</v>
      </c>
    </row>
    <row r="4654" spans="1:12" x14ac:dyDescent="0.25">
      <c r="A4654" s="12" t="s">
        <v>624</v>
      </c>
      <c r="B4654" s="186" t="s">
        <v>10227</v>
      </c>
      <c r="I4654" t="s">
        <v>9748</v>
      </c>
      <c r="J4654" t="s">
        <v>10314</v>
      </c>
      <c r="K4654" t="s">
        <v>10229</v>
      </c>
      <c r="L4654" t="str">
        <f t="shared" si="72"/>
        <v>общ. Тетевен, обл. Ловеч</v>
      </c>
    </row>
    <row r="4655" spans="1:12" x14ac:dyDescent="0.25">
      <c r="A4655" s="12" t="s">
        <v>623</v>
      </c>
      <c r="B4655" s="186" t="s">
        <v>9784</v>
      </c>
      <c r="I4655" t="s">
        <v>9061</v>
      </c>
      <c r="J4655" t="s">
        <v>10345</v>
      </c>
      <c r="K4655" t="s">
        <v>10253</v>
      </c>
      <c r="L4655" t="str">
        <f t="shared" si="72"/>
        <v>общ. Русе, обл. Русе</v>
      </c>
    </row>
    <row r="4656" spans="1:12" x14ac:dyDescent="0.25">
      <c r="A4656" s="12" t="s">
        <v>622</v>
      </c>
      <c r="B4656" s="186" t="s">
        <v>10227</v>
      </c>
      <c r="I4656" t="s">
        <v>9062</v>
      </c>
      <c r="J4656" t="s">
        <v>10357</v>
      </c>
      <c r="K4656" t="s">
        <v>10238</v>
      </c>
      <c r="L4656" t="str">
        <f t="shared" si="72"/>
        <v>общ. Девин, обл. Смолян</v>
      </c>
    </row>
    <row r="4657" spans="1:12" x14ac:dyDescent="0.25">
      <c r="A4657" s="12" t="s">
        <v>621</v>
      </c>
      <c r="B4657" s="186" t="s">
        <v>10227</v>
      </c>
      <c r="I4657" t="s">
        <v>9063</v>
      </c>
      <c r="J4657" t="s">
        <v>10260</v>
      </c>
      <c r="K4657" t="s">
        <v>10230</v>
      </c>
      <c r="L4657" t="str">
        <f t="shared" si="72"/>
        <v>общ. Хаджидимово, обл. Благоевград</v>
      </c>
    </row>
    <row r="4658" spans="1:12" x14ac:dyDescent="0.25">
      <c r="A4658" s="12" t="s">
        <v>620</v>
      </c>
      <c r="B4658" s="186" t="s">
        <v>9784</v>
      </c>
      <c r="I4658" t="s">
        <v>9064</v>
      </c>
      <c r="J4658" t="s">
        <v>10285</v>
      </c>
      <c r="K4658" t="s">
        <v>10238</v>
      </c>
      <c r="L4658" t="str">
        <f t="shared" si="72"/>
        <v>общ. Смолян, обл. Смолян</v>
      </c>
    </row>
    <row r="4659" spans="1:12" x14ac:dyDescent="0.25">
      <c r="A4659" s="12" t="s">
        <v>619</v>
      </c>
      <c r="B4659" s="186" t="s">
        <v>10227</v>
      </c>
      <c r="I4659" t="s">
        <v>9065</v>
      </c>
      <c r="J4659" t="s">
        <v>10319</v>
      </c>
      <c r="K4659" t="s">
        <v>10243</v>
      </c>
      <c r="L4659" t="str">
        <f t="shared" si="72"/>
        <v>общ. Хитрино, обл. Шумен</v>
      </c>
    </row>
    <row r="4660" spans="1:12" x14ac:dyDescent="0.25">
      <c r="A4660" s="12" t="s">
        <v>618</v>
      </c>
      <c r="B4660" s="186" t="s">
        <v>10227</v>
      </c>
      <c r="I4660" t="s">
        <v>9066</v>
      </c>
      <c r="J4660" t="s">
        <v>10265</v>
      </c>
      <c r="K4660" t="s">
        <v>10232</v>
      </c>
      <c r="L4660" t="str">
        <f t="shared" si="72"/>
        <v>общ. Крумовград, обл. Кърджали</v>
      </c>
    </row>
    <row r="4661" spans="1:12" x14ac:dyDescent="0.25">
      <c r="A4661" s="12" t="s">
        <v>617</v>
      </c>
      <c r="B4661" s="186" t="s">
        <v>10227</v>
      </c>
      <c r="I4661" t="s">
        <v>9067</v>
      </c>
      <c r="J4661" t="s">
        <v>10399</v>
      </c>
      <c r="K4661" t="s">
        <v>10246</v>
      </c>
      <c r="L4661" t="str">
        <f t="shared" si="72"/>
        <v>общ. Мездра, обл. Враца</v>
      </c>
    </row>
    <row r="4662" spans="1:12" x14ac:dyDescent="0.25">
      <c r="A4662" s="12" t="s">
        <v>616</v>
      </c>
      <c r="B4662" s="186" t="s">
        <v>10227</v>
      </c>
      <c r="I4662" t="s">
        <v>9068</v>
      </c>
      <c r="J4662" t="s">
        <v>10293</v>
      </c>
      <c r="K4662" t="s">
        <v>10241</v>
      </c>
      <c r="L4662" t="str">
        <f t="shared" si="72"/>
        <v>общ. Елена, обл. Велико Търново</v>
      </c>
    </row>
    <row r="4663" spans="1:12" x14ac:dyDescent="0.25">
      <c r="A4663" s="12" t="s">
        <v>615</v>
      </c>
      <c r="B4663" s="186" t="s">
        <v>10227</v>
      </c>
      <c r="I4663" t="s">
        <v>9069</v>
      </c>
      <c r="J4663" t="s">
        <v>10292</v>
      </c>
      <c r="K4663" t="s">
        <v>10239</v>
      </c>
      <c r="L4663" t="str">
        <f t="shared" si="72"/>
        <v>общ. Антоново, обл. Търговище</v>
      </c>
    </row>
    <row r="4664" spans="1:12" x14ac:dyDescent="0.25">
      <c r="A4664" s="12" t="s">
        <v>614</v>
      </c>
      <c r="B4664" s="186" t="s">
        <v>10227</v>
      </c>
      <c r="I4664" t="s">
        <v>9070</v>
      </c>
      <c r="J4664" t="s">
        <v>10297</v>
      </c>
      <c r="K4664" t="s">
        <v>10232</v>
      </c>
      <c r="L4664" t="str">
        <f t="shared" si="72"/>
        <v>общ. Кирково, обл. Кърджали</v>
      </c>
    </row>
    <row r="4665" spans="1:12" x14ac:dyDescent="0.25">
      <c r="A4665" s="12" t="s">
        <v>613</v>
      </c>
      <c r="B4665" s="186" t="s">
        <v>10227</v>
      </c>
      <c r="I4665" t="s">
        <v>9071</v>
      </c>
      <c r="J4665" t="s">
        <v>10367</v>
      </c>
      <c r="K4665" t="s">
        <v>10242</v>
      </c>
      <c r="L4665" t="str">
        <f t="shared" si="72"/>
        <v>общ. Раднево, обл. Стара Загора</v>
      </c>
    </row>
    <row r="4666" spans="1:12" x14ac:dyDescent="0.25">
      <c r="A4666" s="12" t="s">
        <v>612</v>
      </c>
      <c r="B4666" s="186" t="s">
        <v>10227</v>
      </c>
      <c r="I4666" t="s">
        <v>9072</v>
      </c>
      <c r="J4666" t="s">
        <v>10413</v>
      </c>
      <c r="K4666" t="s">
        <v>10249</v>
      </c>
      <c r="L4666" t="str">
        <f t="shared" si="72"/>
        <v>общ. Котел, обл. Сливен</v>
      </c>
    </row>
    <row r="4667" spans="1:12" x14ac:dyDescent="0.25">
      <c r="A4667" s="12" t="s">
        <v>611</v>
      </c>
      <c r="B4667" s="186" t="s">
        <v>10227</v>
      </c>
      <c r="I4667" t="s">
        <v>9073</v>
      </c>
      <c r="J4667" t="s">
        <v>10443</v>
      </c>
      <c r="K4667" t="s">
        <v>10252</v>
      </c>
      <c r="L4667" t="str">
        <f t="shared" si="72"/>
        <v>общ. Невестино, обл. Кюстендил</v>
      </c>
    </row>
    <row r="4668" spans="1:12" x14ac:dyDescent="0.25">
      <c r="A4668" s="12" t="s">
        <v>610</v>
      </c>
      <c r="B4668" s="186" t="s">
        <v>9784</v>
      </c>
      <c r="I4668" t="s">
        <v>9074</v>
      </c>
      <c r="J4668" t="s">
        <v>10335</v>
      </c>
      <c r="K4668" t="s">
        <v>10246</v>
      </c>
      <c r="L4668" t="str">
        <f t="shared" si="72"/>
        <v>общ. Враца, обл. Враца</v>
      </c>
    </row>
    <row r="4669" spans="1:12" x14ac:dyDescent="0.25">
      <c r="A4669" s="12" t="s">
        <v>609</v>
      </c>
      <c r="B4669" s="186" t="s">
        <v>10227</v>
      </c>
      <c r="I4669" t="s">
        <v>9075</v>
      </c>
      <c r="J4669" t="s">
        <v>10326</v>
      </c>
      <c r="K4669" t="s">
        <v>10237</v>
      </c>
      <c r="L4669" t="str">
        <f t="shared" si="72"/>
        <v>общ. Брегово, обл. Видин</v>
      </c>
    </row>
    <row r="4670" spans="1:12" x14ac:dyDescent="0.25">
      <c r="A4670" s="12" t="s">
        <v>608</v>
      </c>
      <c r="B4670" s="186" t="s">
        <v>10227</v>
      </c>
      <c r="I4670" t="s">
        <v>9076</v>
      </c>
      <c r="J4670" t="s">
        <v>10500</v>
      </c>
      <c r="K4670" t="s">
        <v>10246</v>
      </c>
      <c r="L4670" t="str">
        <f t="shared" si="72"/>
        <v>общ. Бяла Слатина, обл. Враца</v>
      </c>
    </row>
    <row r="4671" spans="1:12" x14ac:dyDescent="0.25">
      <c r="A4671" s="12" t="s">
        <v>606</v>
      </c>
      <c r="B4671" s="186" t="s">
        <v>10227</v>
      </c>
      <c r="I4671" t="s">
        <v>9078</v>
      </c>
      <c r="J4671" t="s">
        <v>10427</v>
      </c>
      <c r="K4671" t="s">
        <v>10243</v>
      </c>
      <c r="L4671" t="str">
        <f t="shared" si="72"/>
        <v>общ. Каолиново, обл. Шумен</v>
      </c>
    </row>
    <row r="4672" spans="1:12" x14ac:dyDescent="0.25">
      <c r="A4672" s="12" t="s">
        <v>607</v>
      </c>
      <c r="B4672" s="186" t="s">
        <v>10227</v>
      </c>
      <c r="I4672" t="s">
        <v>9077</v>
      </c>
      <c r="J4672" t="s">
        <v>10267</v>
      </c>
      <c r="K4672" t="s">
        <v>10234</v>
      </c>
      <c r="L4672" t="str">
        <f t="shared" si="72"/>
        <v>общ. Трявна, обл. Габрово</v>
      </c>
    </row>
    <row r="4673" spans="1:12" x14ac:dyDescent="0.25">
      <c r="A4673" s="12" t="s">
        <v>605</v>
      </c>
      <c r="B4673" s="186" t="s">
        <v>10227</v>
      </c>
      <c r="I4673" t="s">
        <v>9079</v>
      </c>
      <c r="J4673" t="s">
        <v>10358</v>
      </c>
      <c r="K4673" t="s">
        <v>10229</v>
      </c>
      <c r="L4673" t="str">
        <f t="shared" si="72"/>
        <v>общ. Луковит, обл. Ловеч</v>
      </c>
    </row>
    <row r="4674" spans="1:12" x14ac:dyDescent="0.25">
      <c r="A4674" s="12" t="s">
        <v>603</v>
      </c>
      <c r="B4674" s="186" t="s">
        <v>10227</v>
      </c>
      <c r="I4674" t="s">
        <v>9080</v>
      </c>
      <c r="J4674" t="s">
        <v>10371</v>
      </c>
      <c r="K4674" t="s">
        <v>10254</v>
      </c>
      <c r="L4674" t="str">
        <f t="shared" ref="L4674:L4737" si="73">+J4674&amp;", "&amp;K4674</f>
        <v>общ. Исперих, обл. Разград</v>
      </c>
    </row>
    <row r="4675" spans="1:12" x14ac:dyDescent="0.25">
      <c r="A4675" s="12" t="s">
        <v>604</v>
      </c>
      <c r="B4675" s="186" t="s">
        <v>9784</v>
      </c>
      <c r="I4675" t="s">
        <v>9080</v>
      </c>
      <c r="J4675" t="s">
        <v>10355</v>
      </c>
      <c r="K4675" t="s">
        <v>10250</v>
      </c>
      <c r="L4675" t="str">
        <f t="shared" si="73"/>
        <v>общ. Плевен, обл. Плевен</v>
      </c>
    </row>
    <row r="4676" spans="1:12" x14ac:dyDescent="0.25">
      <c r="A4676" s="12" t="s">
        <v>601</v>
      </c>
      <c r="B4676" s="186" t="s">
        <v>9784</v>
      </c>
      <c r="I4676" t="s">
        <v>9081</v>
      </c>
      <c r="J4676" t="s">
        <v>10502</v>
      </c>
      <c r="K4676" t="s">
        <v>10241</v>
      </c>
      <c r="L4676" t="str">
        <f t="shared" si="73"/>
        <v>общ. Велико Търново, обл. Велико Търново</v>
      </c>
    </row>
    <row r="4677" spans="1:12" x14ac:dyDescent="0.25">
      <c r="A4677" s="12" t="s">
        <v>602</v>
      </c>
      <c r="B4677" s="186" t="s">
        <v>9784</v>
      </c>
      <c r="I4677" t="s">
        <v>9081</v>
      </c>
      <c r="J4677" t="s">
        <v>10288</v>
      </c>
      <c r="K4677" t="s">
        <v>10234</v>
      </c>
      <c r="L4677" t="str">
        <f t="shared" si="73"/>
        <v>общ. Габрово, обл. Габрово</v>
      </c>
    </row>
    <row r="4678" spans="1:12" x14ac:dyDescent="0.25">
      <c r="A4678" s="12" t="s">
        <v>600</v>
      </c>
      <c r="B4678" s="186" t="s">
        <v>9784</v>
      </c>
      <c r="I4678" t="s">
        <v>9431</v>
      </c>
      <c r="J4678" t="s">
        <v>10288</v>
      </c>
      <c r="K4678" t="s">
        <v>10234</v>
      </c>
      <c r="L4678" t="str">
        <f t="shared" si="73"/>
        <v>общ. Габрово, обл. Габрово</v>
      </c>
    </row>
    <row r="4679" spans="1:12" x14ac:dyDescent="0.25">
      <c r="A4679" s="12" t="s">
        <v>599</v>
      </c>
      <c r="B4679" s="186" t="s">
        <v>10227</v>
      </c>
      <c r="I4679" t="s">
        <v>9082</v>
      </c>
      <c r="J4679" t="s">
        <v>10293</v>
      </c>
      <c r="K4679" t="s">
        <v>10241</v>
      </c>
      <c r="L4679" t="str">
        <f t="shared" si="73"/>
        <v>общ. Елена, обл. Велико Търново</v>
      </c>
    </row>
    <row r="4680" spans="1:12" x14ac:dyDescent="0.25">
      <c r="A4680" s="12" t="s">
        <v>598</v>
      </c>
      <c r="B4680" s="186" t="s">
        <v>10227</v>
      </c>
      <c r="I4680" t="s">
        <v>9083</v>
      </c>
      <c r="J4680" t="s">
        <v>10265</v>
      </c>
      <c r="K4680" t="s">
        <v>10232</v>
      </c>
      <c r="L4680" t="str">
        <f t="shared" si="73"/>
        <v>общ. Крумовград, обл. Кърджали</v>
      </c>
    </row>
    <row r="4681" spans="1:12" x14ac:dyDescent="0.25">
      <c r="A4681" s="12" t="s">
        <v>597</v>
      </c>
      <c r="B4681" s="186" t="s">
        <v>10227</v>
      </c>
      <c r="I4681" t="s">
        <v>9084</v>
      </c>
      <c r="J4681" t="s">
        <v>10456</v>
      </c>
      <c r="K4681" t="s">
        <v>10237</v>
      </c>
      <c r="L4681" t="str">
        <f t="shared" si="73"/>
        <v>общ. Макреш, обл. Видин</v>
      </c>
    </row>
    <row r="4682" spans="1:12" x14ac:dyDescent="0.25">
      <c r="A4682" s="12" t="s">
        <v>596</v>
      </c>
      <c r="B4682" s="186" t="s">
        <v>10227</v>
      </c>
      <c r="I4682" t="s">
        <v>9085</v>
      </c>
      <c r="J4682" t="s">
        <v>10293</v>
      </c>
      <c r="K4682" t="s">
        <v>10241</v>
      </c>
      <c r="L4682" t="str">
        <f t="shared" si="73"/>
        <v>общ. Елена, обл. Велико Търново</v>
      </c>
    </row>
    <row r="4683" spans="1:12" x14ac:dyDescent="0.25">
      <c r="A4683" s="12" t="s">
        <v>595</v>
      </c>
      <c r="B4683" s="186" t="s">
        <v>10227</v>
      </c>
      <c r="I4683" t="s">
        <v>9086</v>
      </c>
      <c r="J4683" t="s">
        <v>10321</v>
      </c>
      <c r="K4683" t="s">
        <v>10240</v>
      </c>
      <c r="L4683" t="str">
        <f t="shared" si="73"/>
        <v>общ. Своге, обл. София</v>
      </c>
    </row>
    <row r="4684" spans="1:12" x14ac:dyDescent="0.25">
      <c r="A4684" s="12" t="s">
        <v>594</v>
      </c>
      <c r="B4684" s="186" t="s">
        <v>10227</v>
      </c>
      <c r="I4684" t="s">
        <v>9087</v>
      </c>
      <c r="J4684" t="s">
        <v>10267</v>
      </c>
      <c r="K4684" t="s">
        <v>10234</v>
      </c>
      <c r="L4684" t="str">
        <f t="shared" si="73"/>
        <v>общ. Трявна, обл. Габрово</v>
      </c>
    </row>
    <row r="4685" spans="1:12" x14ac:dyDescent="0.25">
      <c r="A4685" s="12" t="s">
        <v>593</v>
      </c>
      <c r="B4685" s="186" t="s">
        <v>9784</v>
      </c>
      <c r="I4685" t="s">
        <v>9088</v>
      </c>
      <c r="J4685" t="s">
        <v>10346</v>
      </c>
      <c r="K4685" t="s">
        <v>10230</v>
      </c>
      <c r="L4685" t="str">
        <f t="shared" si="73"/>
        <v>общ. Петрич, обл. Благоевград</v>
      </c>
    </row>
    <row r="4686" spans="1:12" x14ac:dyDescent="0.25">
      <c r="A4686" s="12" t="s">
        <v>592</v>
      </c>
      <c r="B4686" s="186" t="s">
        <v>10227</v>
      </c>
      <c r="I4686" t="s">
        <v>9089</v>
      </c>
      <c r="J4686" t="s">
        <v>10362</v>
      </c>
      <c r="K4686" t="s">
        <v>10231</v>
      </c>
      <c r="L4686" t="str">
        <f t="shared" si="73"/>
        <v>общ. Каварна, обл. Добрич</v>
      </c>
    </row>
    <row r="4687" spans="1:12" x14ac:dyDescent="0.25">
      <c r="A4687" s="12" t="s">
        <v>591</v>
      </c>
      <c r="B4687" s="186" t="s">
        <v>9784</v>
      </c>
      <c r="I4687" t="s">
        <v>9090</v>
      </c>
      <c r="J4687" t="s">
        <v>10444</v>
      </c>
      <c r="K4687" t="s">
        <v>10233</v>
      </c>
      <c r="L4687" t="str">
        <f t="shared" si="73"/>
        <v>общ. Варна, обл. Варна</v>
      </c>
    </row>
    <row r="4688" spans="1:12" x14ac:dyDescent="0.25">
      <c r="A4688" s="12" t="s">
        <v>590</v>
      </c>
      <c r="B4688" s="186" t="s">
        <v>9784</v>
      </c>
      <c r="I4688" t="s">
        <v>9091</v>
      </c>
      <c r="J4688" t="s">
        <v>10278</v>
      </c>
      <c r="K4688" t="s">
        <v>10228</v>
      </c>
      <c r="L4688" t="str">
        <f t="shared" si="73"/>
        <v>общ. Пазарджик, обл. Пазарджик</v>
      </c>
    </row>
    <row r="4689" spans="1:12" x14ac:dyDescent="0.25">
      <c r="A4689" s="12" t="s">
        <v>589</v>
      </c>
      <c r="B4689" s="186" t="s">
        <v>9784</v>
      </c>
      <c r="I4689" t="s">
        <v>9092</v>
      </c>
      <c r="J4689" t="s">
        <v>10270</v>
      </c>
      <c r="K4689" t="s">
        <v>10236</v>
      </c>
      <c r="L4689" t="str">
        <f t="shared" si="73"/>
        <v>общ. Айтос, обл. Бургас</v>
      </c>
    </row>
    <row r="4690" spans="1:12" x14ac:dyDescent="0.25">
      <c r="A4690" s="12" t="s">
        <v>588</v>
      </c>
      <c r="B4690" s="186" t="s">
        <v>10227</v>
      </c>
      <c r="I4690" t="s">
        <v>9093</v>
      </c>
      <c r="J4690" t="s">
        <v>10265</v>
      </c>
      <c r="K4690" t="s">
        <v>10232</v>
      </c>
      <c r="L4690" t="str">
        <f t="shared" si="73"/>
        <v>общ. Крумовград, обл. Кърджали</v>
      </c>
    </row>
    <row r="4691" spans="1:12" x14ac:dyDescent="0.25">
      <c r="A4691" s="12" t="s">
        <v>586</v>
      </c>
      <c r="B4691" s="186" t="s">
        <v>9784</v>
      </c>
      <c r="I4691" t="s">
        <v>9094</v>
      </c>
      <c r="J4691" t="s">
        <v>10324</v>
      </c>
      <c r="K4691" t="s">
        <v>10252</v>
      </c>
      <c r="L4691" t="str">
        <f t="shared" si="73"/>
        <v>общ. Дупница, обл. Кюстендил</v>
      </c>
    </row>
    <row r="4692" spans="1:12" x14ac:dyDescent="0.25">
      <c r="A4692" s="12" t="s">
        <v>587</v>
      </c>
      <c r="B4692" s="186" t="s">
        <v>9784</v>
      </c>
      <c r="I4692" t="s">
        <v>9094</v>
      </c>
      <c r="J4692" t="s">
        <v>10346</v>
      </c>
      <c r="K4692" t="s">
        <v>10230</v>
      </c>
      <c r="L4692" t="str">
        <f t="shared" si="73"/>
        <v>общ. Петрич, обл. Благоевград</v>
      </c>
    </row>
    <row r="4693" spans="1:12" x14ac:dyDescent="0.25">
      <c r="A4693" s="12" t="s">
        <v>585</v>
      </c>
      <c r="B4693" s="186" t="s">
        <v>10227</v>
      </c>
      <c r="I4693" t="s">
        <v>9749</v>
      </c>
      <c r="J4693" t="s">
        <v>10441</v>
      </c>
      <c r="K4693" t="s">
        <v>10245</v>
      </c>
      <c r="L4693" t="str">
        <f t="shared" si="73"/>
        <v>общ. Тополовград, обл. Хасково</v>
      </c>
    </row>
    <row r="4694" spans="1:12" x14ac:dyDescent="0.25">
      <c r="A4694" s="12" t="s">
        <v>583</v>
      </c>
      <c r="B4694" s="186" t="s">
        <v>10227</v>
      </c>
      <c r="I4694" t="s">
        <v>9095</v>
      </c>
      <c r="J4694" t="s">
        <v>10462</v>
      </c>
      <c r="K4694" t="s">
        <v>10237</v>
      </c>
      <c r="L4694" t="str">
        <f t="shared" si="73"/>
        <v>общ. Кула, обл. Видин</v>
      </c>
    </row>
    <row r="4695" spans="1:12" x14ac:dyDescent="0.25">
      <c r="A4695" s="12" t="s">
        <v>584</v>
      </c>
      <c r="B4695" s="186" t="s">
        <v>10227</v>
      </c>
      <c r="I4695" t="s">
        <v>9095</v>
      </c>
      <c r="J4695" t="s">
        <v>10374</v>
      </c>
      <c r="K4695" t="s">
        <v>10237</v>
      </c>
      <c r="L4695" t="str">
        <f t="shared" si="73"/>
        <v>общ. Ружинци, обл. Видин</v>
      </c>
    </row>
    <row r="4696" spans="1:12" x14ac:dyDescent="0.25">
      <c r="A4696" s="12" t="s">
        <v>582</v>
      </c>
      <c r="B4696" s="186" t="s">
        <v>9784</v>
      </c>
      <c r="I4696" t="s">
        <v>9096</v>
      </c>
      <c r="J4696" t="s">
        <v>10302</v>
      </c>
      <c r="K4696" t="s">
        <v>10247</v>
      </c>
      <c r="L4696" t="str">
        <f t="shared" si="73"/>
        <v>общ. Асеновград, обл. Пловдив</v>
      </c>
    </row>
    <row r="4697" spans="1:12" x14ac:dyDescent="0.25">
      <c r="A4697" s="12" t="s">
        <v>581</v>
      </c>
      <c r="B4697" s="186" t="s">
        <v>10227</v>
      </c>
      <c r="I4697" t="s">
        <v>9096</v>
      </c>
      <c r="J4697" t="s">
        <v>10415</v>
      </c>
      <c r="K4697" t="s">
        <v>10245</v>
      </c>
      <c r="L4697" t="str">
        <f t="shared" si="73"/>
        <v>общ. Маджарово, обл. Хасково</v>
      </c>
    </row>
    <row r="4698" spans="1:12" x14ac:dyDescent="0.25">
      <c r="A4698" s="12" t="s">
        <v>580</v>
      </c>
      <c r="B4698" s="186" t="s">
        <v>9784</v>
      </c>
      <c r="I4698" t="s">
        <v>9097</v>
      </c>
      <c r="J4698" t="s">
        <v>10269</v>
      </c>
      <c r="K4698" t="s">
        <v>10232</v>
      </c>
      <c r="L4698" t="str">
        <f t="shared" si="73"/>
        <v>общ. Кърджали, обл. Кърджали</v>
      </c>
    </row>
    <row r="4699" spans="1:12" x14ac:dyDescent="0.25">
      <c r="A4699" s="12" t="s">
        <v>579</v>
      </c>
      <c r="B4699" s="186" t="s">
        <v>9784</v>
      </c>
      <c r="I4699" t="s">
        <v>9097</v>
      </c>
      <c r="J4699" t="s">
        <v>10389</v>
      </c>
      <c r="K4699" t="s">
        <v>10249</v>
      </c>
      <c r="L4699" t="str">
        <f t="shared" si="73"/>
        <v>общ. Сливен, обл. Сливен</v>
      </c>
    </row>
    <row r="4700" spans="1:12" x14ac:dyDescent="0.25">
      <c r="A4700" s="12" t="s">
        <v>578</v>
      </c>
      <c r="B4700" s="186" t="s">
        <v>10227</v>
      </c>
      <c r="I4700" t="s">
        <v>9098</v>
      </c>
      <c r="J4700" t="s">
        <v>10367</v>
      </c>
      <c r="K4700" t="s">
        <v>10242</v>
      </c>
      <c r="L4700" t="str">
        <f t="shared" si="73"/>
        <v>общ. Раднево, обл. Стара Загора</v>
      </c>
    </row>
    <row r="4701" spans="1:12" x14ac:dyDescent="0.25">
      <c r="A4701" s="12" t="s">
        <v>577</v>
      </c>
      <c r="B4701" s="186" t="s">
        <v>10227</v>
      </c>
      <c r="I4701" t="s">
        <v>9099</v>
      </c>
      <c r="J4701" t="s">
        <v>10413</v>
      </c>
      <c r="K4701" t="s">
        <v>10249</v>
      </c>
      <c r="L4701" t="str">
        <f t="shared" si="73"/>
        <v>общ. Котел, обл. Сливен</v>
      </c>
    </row>
    <row r="4702" spans="1:12" x14ac:dyDescent="0.25">
      <c r="A4702" s="12" t="s">
        <v>576</v>
      </c>
      <c r="B4702" s="186" t="s">
        <v>10227</v>
      </c>
      <c r="I4702" t="s">
        <v>9100</v>
      </c>
      <c r="J4702" t="s">
        <v>10293</v>
      </c>
      <c r="K4702" t="s">
        <v>10241</v>
      </c>
      <c r="L4702" t="str">
        <f t="shared" si="73"/>
        <v>общ. Елена, обл. Велико Търново</v>
      </c>
    </row>
    <row r="4703" spans="1:12" x14ac:dyDescent="0.25">
      <c r="A4703" s="12" t="s">
        <v>575</v>
      </c>
      <c r="B4703" s="186" t="s">
        <v>9784</v>
      </c>
      <c r="I4703" t="s">
        <v>9101</v>
      </c>
      <c r="J4703" t="s">
        <v>10329</v>
      </c>
      <c r="K4703" t="s">
        <v>10254</v>
      </c>
      <c r="L4703" t="str">
        <f t="shared" si="73"/>
        <v>общ. Разград, обл. Разград</v>
      </c>
    </row>
    <row r="4704" spans="1:12" x14ac:dyDescent="0.25">
      <c r="A4704" s="12" t="s">
        <v>574</v>
      </c>
      <c r="B4704" s="186" t="s">
        <v>10227</v>
      </c>
      <c r="I4704" t="s">
        <v>9102</v>
      </c>
      <c r="J4704" t="s">
        <v>10390</v>
      </c>
      <c r="K4704" t="s">
        <v>10236</v>
      </c>
      <c r="L4704" t="str">
        <f t="shared" si="73"/>
        <v>общ. Руен, обл. Бургас</v>
      </c>
    </row>
    <row r="4705" spans="1:12" x14ac:dyDescent="0.25">
      <c r="A4705" s="12" t="s">
        <v>573</v>
      </c>
      <c r="B4705" s="186" t="s">
        <v>9784</v>
      </c>
      <c r="I4705" t="s">
        <v>9103</v>
      </c>
      <c r="J4705" t="s">
        <v>10288</v>
      </c>
      <c r="K4705" t="s">
        <v>10234</v>
      </c>
      <c r="L4705" t="str">
        <f t="shared" si="73"/>
        <v>общ. Габрово, обл. Габрово</v>
      </c>
    </row>
    <row r="4706" spans="1:12" x14ac:dyDescent="0.25">
      <c r="A4706" s="12" t="s">
        <v>572</v>
      </c>
      <c r="B4706" s="186" t="s">
        <v>10227</v>
      </c>
      <c r="I4706" t="s">
        <v>7467</v>
      </c>
      <c r="J4706" t="s">
        <v>10358</v>
      </c>
      <c r="K4706" t="s">
        <v>10229</v>
      </c>
      <c r="L4706" t="str">
        <f t="shared" si="73"/>
        <v>общ. Луковит, обл. Ловеч</v>
      </c>
    </row>
    <row r="4707" spans="1:12" x14ac:dyDescent="0.25">
      <c r="A4707" s="12" t="s">
        <v>571</v>
      </c>
      <c r="B4707" s="186" t="s">
        <v>10227</v>
      </c>
      <c r="I4707" t="s">
        <v>9104</v>
      </c>
      <c r="J4707" t="s">
        <v>10414</v>
      </c>
      <c r="K4707" t="s">
        <v>10250</v>
      </c>
      <c r="L4707" t="str">
        <f t="shared" si="73"/>
        <v>общ. Пордим, обл. Плевен</v>
      </c>
    </row>
    <row r="4708" spans="1:12" x14ac:dyDescent="0.25">
      <c r="A4708" s="12" t="s">
        <v>570</v>
      </c>
      <c r="B4708" s="186" t="s">
        <v>10227</v>
      </c>
      <c r="I4708" t="s">
        <v>9105</v>
      </c>
      <c r="J4708" t="s">
        <v>10375</v>
      </c>
      <c r="K4708" t="s">
        <v>10254</v>
      </c>
      <c r="L4708" t="str">
        <f t="shared" si="73"/>
        <v>общ. Кубрат, обл. Разград</v>
      </c>
    </row>
    <row r="4709" spans="1:12" x14ac:dyDescent="0.25">
      <c r="A4709" s="12" t="s">
        <v>569</v>
      </c>
      <c r="B4709" s="186" t="s">
        <v>10227</v>
      </c>
      <c r="I4709" t="s">
        <v>9106</v>
      </c>
      <c r="J4709" t="s">
        <v>10425</v>
      </c>
      <c r="K4709" t="s">
        <v>10237</v>
      </c>
      <c r="L4709" t="str">
        <f t="shared" si="73"/>
        <v>общ. Грамада, обл. Видин</v>
      </c>
    </row>
    <row r="4710" spans="1:12" x14ac:dyDescent="0.25">
      <c r="A4710" s="12" t="s">
        <v>568</v>
      </c>
      <c r="B4710" s="186" t="s">
        <v>10227</v>
      </c>
      <c r="I4710" t="s">
        <v>9107</v>
      </c>
      <c r="J4710" t="s">
        <v>10334</v>
      </c>
      <c r="K4710" t="s">
        <v>10238</v>
      </c>
      <c r="L4710" t="str">
        <f t="shared" si="73"/>
        <v>общ. Баните, обл. Смолян</v>
      </c>
    </row>
    <row r="4711" spans="1:12" x14ac:dyDescent="0.25">
      <c r="A4711" s="12" t="s">
        <v>567</v>
      </c>
      <c r="B4711" s="186" t="s">
        <v>10227</v>
      </c>
      <c r="I4711" t="s">
        <v>9108</v>
      </c>
      <c r="J4711" t="s">
        <v>10362</v>
      </c>
      <c r="K4711" t="s">
        <v>10231</v>
      </c>
      <c r="L4711" t="str">
        <f t="shared" si="73"/>
        <v>общ. Каварна, обл. Добрич</v>
      </c>
    </row>
    <row r="4712" spans="1:12" x14ac:dyDescent="0.25">
      <c r="A4712" s="12" t="s">
        <v>566</v>
      </c>
      <c r="B4712" s="186" t="s">
        <v>9784</v>
      </c>
      <c r="I4712" t="s">
        <v>9109</v>
      </c>
      <c r="J4712" t="s">
        <v>10471</v>
      </c>
      <c r="K4712" t="s">
        <v>10251</v>
      </c>
      <c r="L4712" t="str">
        <f t="shared" si="73"/>
        <v>общ. Лом, обл. Монтана</v>
      </c>
    </row>
    <row r="4713" spans="1:12" x14ac:dyDescent="0.25">
      <c r="A4713" s="12" t="s">
        <v>565</v>
      </c>
      <c r="B4713" s="186" t="s">
        <v>9784</v>
      </c>
      <c r="I4713" t="s">
        <v>9110</v>
      </c>
      <c r="J4713" t="s">
        <v>10284</v>
      </c>
      <c r="K4713" t="s">
        <v>10245</v>
      </c>
      <c r="L4713" t="str">
        <f t="shared" si="73"/>
        <v>общ. Хасково, обл. Хасково</v>
      </c>
    </row>
    <row r="4714" spans="1:12" x14ac:dyDescent="0.25">
      <c r="A4714" s="12" t="s">
        <v>564</v>
      </c>
      <c r="B4714" s="186" t="s">
        <v>10227</v>
      </c>
      <c r="I4714" t="s">
        <v>9111</v>
      </c>
      <c r="J4714" t="s">
        <v>10364</v>
      </c>
      <c r="K4714" t="s">
        <v>10236</v>
      </c>
      <c r="L4714" t="str">
        <f t="shared" si="73"/>
        <v>общ. Средец, обл. Бургас</v>
      </c>
    </row>
    <row r="4715" spans="1:12" x14ac:dyDescent="0.25">
      <c r="A4715" s="12" t="s">
        <v>563</v>
      </c>
      <c r="B4715" s="186" t="s">
        <v>10227</v>
      </c>
      <c r="I4715" t="s">
        <v>9112</v>
      </c>
      <c r="J4715" t="s">
        <v>10354</v>
      </c>
      <c r="K4715" t="s">
        <v>10242</v>
      </c>
      <c r="L4715" t="str">
        <f t="shared" si="73"/>
        <v>общ. Опан, обл. Стара Загора</v>
      </c>
    </row>
    <row r="4716" spans="1:12" x14ac:dyDescent="0.25">
      <c r="A4716" s="12" t="s">
        <v>562</v>
      </c>
      <c r="B4716" s="186" t="s">
        <v>9784</v>
      </c>
      <c r="I4716" t="s">
        <v>9113</v>
      </c>
      <c r="J4716" t="s">
        <v>10288</v>
      </c>
      <c r="K4716" t="s">
        <v>10234</v>
      </c>
      <c r="L4716" t="str">
        <f t="shared" si="73"/>
        <v>общ. Габрово, обл. Габрово</v>
      </c>
    </row>
    <row r="4717" spans="1:12" x14ac:dyDescent="0.25">
      <c r="A4717" s="12" t="s">
        <v>561</v>
      </c>
      <c r="B4717" s="186" t="s">
        <v>10227</v>
      </c>
      <c r="I4717" t="s">
        <v>9114</v>
      </c>
      <c r="J4717" t="s">
        <v>10369</v>
      </c>
      <c r="K4717" t="s">
        <v>10254</v>
      </c>
      <c r="L4717" t="str">
        <f t="shared" si="73"/>
        <v>общ. Лозница, обл. Разград</v>
      </c>
    </row>
    <row r="4718" spans="1:12" x14ac:dyDescent="0.25">
      <c r="A4718" s="12" t="s">
        <v>560</v>
      </c>
      <c r="B4718" s="186" t="s">
        <v>9784</v>
      </c>
      <c r="I4718" t="s">
        <v>9115</v>
      </c>
      <c r="J4718" t="s">
        <v>10389</v>
      </c>
      <c r="K4718" t="s">
        <v>10249</v>
      </c>
      <c r="L4718" t="str">
        <f t="shared" si="73"/>
        <v>общ. Сливен, обл. Сливен</v>
      </c>
    </row>
    <row r="4719" spans="1:12" x14ac:dyDescent="0.25">
      <c r="A4719" s="12" t="s">
        <v>559</v>
      </c>
      <c r="B4719" s="186" t="s">
        <v>9784</v>
      </c>
      <c r="I4719" t="s">
        <v>9116</v>
      </c>
      <c r="J4719" t="s">
        <v>10285</v>
      </c>
      <c r="K4719" t="s">
        <v>10238</v>
      </c>
      <c r="L4719" t="str">
        <f t="shared" si="73"/>
        <v>общ. Смолян, обл. Смолян</v>
      </c>
    </row>
    <row r="4720" spans="1:12" x14ac:dyDescent="0.25">
      <c r="A4720" s="12" t="s">
        <v>558</v>
      </c>
      <c r="B4720" s="186" t="s">
        <v>10227</v>
      </c>
      <c r="I4720" t="s">
        <v>9117</v>
      </c>
      <c r="J4720" t="s">
        <v>10433</v>
      </c>
      <c r="K4720" t="s">
        <v>10252</v>
      </c>
      <c r="L4720" t="str">
        <f t="shared" si="73"/>
        <v>общ. Трекляно, обл. Кюстендил</v>
      </c>
    </row>
    <row r="4721" spans="1:12" x14ac:dyDescent="0.25">
      <c r="A4721" s="12" t="s">
        <v>557</v>
      </c>
      <c r="B4721" s="186" t="s">
        <v>10227</v>
      </c>
      <c r="I4721" t="s">
        <v>9118</v>
      </c>
      <c r="J4721" t="s">
        <v>10319</v>
      </c>
      <c r="K4721" t="s">
        <v>10243</v>
      </c>
      <c r="L4721" t="str">
        <f t="shared" si="73"/>
        <v>общ. Хитрино, обл. Шумен</v>
      </c>
    </row>
    <row r="4722" spans="1:12" x14ac:dyDescent="0.25">
      <c r="A4722" s="12" t="s">
        <v>556</v>
      </c>
      <c r="B4722" s="186" t="s">
        <v>10227</v>
      </c>
      <c r="I4722" t="s">
        <v>9119</v>
      </c>
      <c r="J4722" t="s">
        <v>10292</v>
      </c>
      <c r="K4722" t="s">
        <v>10239</v>
      </c>
      <c r="L4722" t="str">
        <f t="shared" si="73"/>
        <v>общ. Антоново, обл. Търговище</v>
      </c>
    </row>
    <row r="4723" spans="1:12" x14ac:dyDescent="0.25">
      <c r="A4723" s="12" t="s">
        <v>552</v>
      </c>
      <c r="B4723" s="186" t="s">
        <v>9784</v>
      </c>
      <c r="I4723" t="s">
        <v>9123</v>
      </c>
      <c r="J4723" t="s">
        <v>10335</v>
      </c>
      <c r="K4723" t="s">
        <v>10246</v>
      </c>
      <c r="L4723" t="str">
        <f t="shared" si="73"/>
        <v>общ. Враца, обл. Враца</v>
      </c>
    </row>
    <row r="4724" spans="1:12" x14ac:dyDescent="0.25">
      <c r="A4724" s="12" t="s">
        <v>549</v>
      </c>
      <c r="B4724" s="186" t="s">
        <v>9784</v>
      </c>
      <c r="I4724" t="s">
        <v>9125</v>
      </c>
      <c r="J4724" t="s">
        <v>10302</v>
      </c>
      <c r="K4724" t="s">
        <v>10247</v>
      </c>
      <c r="L4724" t="str">
        <f t="shared" si="73"/>
        <v>общ. Асеновград, обл. Пловдив</v>
      </c>
    </row>
    <row r="4725" spans="1:12" x14ac:dyDescent="0.25">
      <c r="A4725" s="12" t="s">
        <v>550</v>
      </c>
      <c r="B4725" s="186" t="s">
        <v>9784</v>
      </c>
      <c r="I4725" t="s">
        <v>9125</v>
      </c>
      <c r="J4725" t="s">
        <v>10269</v>
      </c>
      <c r="K4725" t="s">
        <v>10232</v>
      </c>
      <c r="L4725" t="str">
        <f t="shared" si="73"/>
        <v>общ. Кърджали, обл. Кърджали</v>
      </c>
    </row>
    <row r="4726" spans="1:12" x14ac:dyDescent="0.25">
      <c r="A4726" s="12" t="s">
        <v>555</v>
      </c>
      <c r="B4726" s="186" t="s">
        <v>10227</v>
      </c>
      <c r="I4726" t="s">
        <v>9120</v>
      </c>
      <c r="J4726" t="s">
        <v>10481</v>
      </c>
      <c r="K4726" t="s">
        <v>10247</v>
      </c>
      <c r="L4726" t="str">
        <f t="shared" si="73"/>
        <v>общ. Стамболийски, обл. Пловдив</v>
      </c>
    </row>
    <row r="4727" spans="1:12" x14ac:dyDescent="0.25">
      <c r="A4727" s="12" t="s">
        <v>554</v>
      </c>
      <c r="B4727" s="186" t="s">
        <v>10227</v>
      </c>
      <c r="I4727" t="s">
        <v>9121</v>
      </c>
      <c r="J4727" t="s">
        <v>10330</v>
      </c>
      <c r="K4727" t="s">
        <v>10231</v>
      </c>
      <c r="L4727" t="str">
        <f t="shared" si="73"/>
        <v>общ. Балчик, обл. Добрич</v>
      </c>
    </row>
    <row r="4728" spans="1:12" x14ac:dyDescent="0.25">
      <c r="A4728" s="12" t="s">
        <v>553</v>
      </c>
      <c r="B4728" s="186" t="s">
        <v>10227</v>
      </c>
      <c r="I4728" t="s">
        <v>9122</v>
      </c>
      <c r="J4728" t="s">
        <v>10357</v>
      </c>
      <c r="K4728" t="s">
        <v>10238</v>
      </c>
      <c r="L4728" t="str">
        <f t="shared" si="73"/>
        <v>общ. Девин, обл. Смолян</v>
      </c>
    </row>
    <row r="4729" spans="1:12" x14ac:dyDescent="0.25">
      <c r="A4729" s="12" t="s">
        <v>551</v>
      </c>
      <c r="B4729" s="186" t="s">
        <v>10227</v>
      </c>
      <c r="I4729" t="s">
        <v>9124</v>
      </c>
      <c r="J4729" t="s">
        <v>10384</v>
      </c>
      <c r="K4729" t="s">
        <v>10247</v>
      </c>
      <c r="L4729" t="str">
        <f t="shared" si="73"/>
        <v>общ. Марица, обл. Пловдив</v>
      </c>
    </row>
    <row r="4730" spans="1:12" x14ac:dyDescent="0.25">
      <c r="A4730" s="12" t="s">
        <v>548</v>
      </c>
      <c r="B4730" s="186" t="s">
        <v>9784</v>
      </c>
      <c r="I4730" t="s">
        <v>9126</v>
      </c>
      <c r="J4730" t="s">
        <v>10360</v>
      </c>
      <c r="K4730" t="s">
        <v>10251</v>
      </c>
      <c r="L4730" t="str">
        <f t="shared" si="73"/>
        <v>общ. Монтана, обл. Монтана</v>
      </c>
    </row>
    <row r="4731" spans="1:12" x14ac:dyDescent="0.25">
      <c r="A4731" s="12" t="s">
        <v>547</v>
      </c>
      <c r="B4731" s="186" t="s">
        <v>10227</v>
      </c>
      <c r="I4731" t="s">
        <v>9127</v>
      </c>
      <c r="J4731" t="s">
        <v>10501</v>
      </c>
      <c r="K4731" t="s">
        <v>10243</v>
      </c>
      <c r="L4731" t="str">
        <f t="shared" si="73"/>
        <v>общ. Велики Преслав, обл. Шумен</v>
      </c>
    </row>
    <row r="4732" spans="1:12" x14ac:dyDescent="0.25">
      <c r="A4732" s="12" t="s">
        <v>546</v>
      </c>
      <c r="B4732" s="186" t="s">
        <v>10227</v>
      </c>
      <c r="I4732" t="s">
        <v>9128</v>
      </c>
      <c r="J4732" t="s">
        <v>10430</v>
      </c>
      <c r="K4732" t="s">
        <v>10230</v>
      </c>
      <c r="L4732" t="str">
        <f t="shared" si="73"/>
        <v>общ. Симитли, обл. Благоевград</v>
      </c>
    </row>
    <row r="4733" spans="1:12" x14ac:dyDescent="0.25">
      <c r="A4733" s="12" t="s">
        <v>545</v>
      </c>
      <c r="B4733" s="186" t="s">
        <v>10227</v>
      </c>
      <c r="I4733" t="s">
        <v>9129</v>
      </c>
      <c r="J4733" t="s">
        <v>10476</v>
      </c>
      <c r="K4733" t="s">
        <v>10245</v>
      </c>
      <c r="L4733" t="str">
        <f t="shared" si="73"/>
        <v>общ. Симеоновград, обл. Хасково</v>
      </c>
    </row>
    <row r="4734" spans="1:12" x14ac:dyDescent="0.25">
      <c r="A4734" s="12" t="s">
        <v>544</v>
      </c>
      <c r="B4734" s="186" t="s">
        <v>9784</v>
      </c>
      <c r="I4734" t="s">
        <v>9129</v>
      </c>
      <c r="J4734" t="s">
        <v>10322</v>
      </c>
      <c r="K4734" t="s">
        <v>10229</v>
      </c>
      <c r="L4734" t="str">
        <f t="shared" si="73"/>
        <v>общ. Троян, обл. Ловеч</v>
      </c>
    </row>
    <row r="4735" spans="1:12" x14ac:dyDescent="0.25">
      <c r="A4735" s="12" t="s">
        <v>543</v>
      </c>
      <c r="B4735" s="186" t="s">
        <v>10227</v>
      </c>
      <c r="I4735" t="s">
        <v>9130</v>
      </c>
      <c r="J4735" t="s">
        <v>10452</v>
      </c>
      <c r="K4735" t="s">
        <v>10236</v>
      </c>
      <c r="L4735" t="str">
        <f t="shared" si="73"/>
        <v>общ. Камено, обл. Бургас</v>
      </c>
    </row>
    <row r="4736" spans="1:12" x14ac:dyDescent="0.25">
      <c r="A4736" s="12" t="s">
        <v>542</v>
      </c>
      <c r="B4736" s="186" t="s">
        <v>10227</v>
      </c>
      <c r="I4736" t="s">
        <v>9130</v>
      </c>
      <c r="J4736" t="s">
        <v>10367</v>
      </c>
      <c r="K4736" t="s">
        <v>10242</v>
      </c>
      <c r="L4736" t="str">
        <f t="shared" si="73"/>
        <v>общ. Раднево, обл. Стара Загора</v>
      </c>
    </row>
    <row r="4737" spans="1:12" x14ac:dyDescent="0.25">
      <c r="A4737" s="12" t="s">
        <v>541</v>
      </c>
      <c r="B4737" s="186" t="s">
        <v>10227</v>
      </c>
      <c r="I4737" t="s">
        <v>9131</v>
      </c>
      <c r="J4737" t="s">
        <v>10384</v>
      </c>
      <c r="K4737" t="s">
        <v>10247</v>
      </c>
      <c r="L4737" t="str">
        <f t="shared" si="73"/>
        <v>общ. Марица, обл. Пловдив</v>
      </c>
    </row>
    <row r="4738" spans="1:12" x14ac:dyDescent="0.25">
      <c r="A4738" s="12" t="s">
        <v>540</v>
      </c>
      <c r="B4738" s="186" t="s">
        <v>9784</v>
      </c>
      <c r="I4738" t="s">
        <v>9132</v>
      </c>
      <c r="J4738" t="s">
        <v>10403</v>
      </c>
      <c r="K4738" t="s">
        <v>10240</v>
      </c>
      <c r="L4738" t="str">
        <f t="shared" ref="L4738:L4801" si="74">+J4738&amp;", "&amp;K4738</f>
        <v>общ. Ботевград, обл. София</v>
      </c>
    </row>
    <row r="4739" spans="1:12" x14ac:dyDescent="0.25">
      <c r="A4739" s="12" t="s">
        <v>539</v>
      </c>
      <c r="B4739" s="186" t="s">
        <v>10227</v>
      </c>
      <c r="I4739" t="s">
        <v>9133</v>
      </c>
      <c r="J4739" t="s">
        <v>10369</v>
      </c>
      <c r="K4739" t="s">
        <v>10254</v>
      </c>
      <c r="L4739" t="str">
        <f t="shared" si="74"/>
        <v>общ. Лозница, обл. Разград</v>
      </c>
    </row>
    <row r="4740" spans="1:12" x14ac:dyDescent="0.25">
      <c r="A4740" s="12" t="s">
        <v>538</v>
      </c>
      <c r="B4740" s="186" t="s">
        <v>10227</v>
      </c>
      <c r="I4740" t="s">
        <v>9750</v>
      </c>
      <c r="J4740" t="s">
        <v>10336</v>
      </c>
      <c r="K4740" t="s">
        <v>10248</v>
      </c>
      <c r="L4740" t="str">
        <f t="shared" si="74"/>
        <v>общ. Трън, обл. Перник</v>
      </c>
    </row>
    <row r="4741" spans="1:12" x14ac:dyDescent="0.25">
      <c r="A4741" s="12" t="s">
        <v>537</v>
      </c>
      <c r="B4741" s="186" t="s">
        <v>10227</v>
      </c>
      <c r="I4741" t="s">
        <v>9134</v>
      </c>
      <c r="J4741" t="s">
        <v>10390</v>
      </c>
      <c r="K4741" t="s">
        <v>10236</v>
      </c>
      <c r="L4741" t="str">
        <f t="shared" si="74"/>
        <v>общ. Руен, обл. Бургас</v>
      </c>
    </row>
    <row r="4742" spans="1:12" x14ac:dyDescent="0.25">
      <c r="A4742" s="12" t="s">
        <v>536</v>
      </c>
      <c r="B4742" s="186" t="s">
        <v>9784</v>
      </c>
      <c r="I4742" t="s">
        <v>9135</v>
      </c>
      <c r="J4742" t="s">
        <v>10288</v>
      </c>
      <c r="K4742" t="s">
        <v>10234</v>
      </c>
      <c r="L4742" t="str">
        <f t="shared" si="74"/>
        <v>общ. Габрово, обл. Габрово</v>
      </c>
    </row>
    <row r="4743" spans="1:12" x14ac:dyDescent="0.25">
      <c r="A4743" s="12" t="s">
        <v>535</v>
      </c>
      <c r="B4743" s="186" t="s">
        <v>10227</v>
      </c>
      <c r="I4743" t="s">
        <v>9136</v>
      </c>
      <c r="J4743" t="s">
        <v>10518</v>
      </c>
      <c r="K4743" t="s">
        <v>10243</v>
      </c>
      <c r="L4743" t="str">
        <f t="shared" si="74"/>
        <v>общ. Нови пазар, обл. Шумен</v>
      </c>
    </row>
    <row r="4744" spans="1:12" x14ac:dyDescent="0.25">
      <c r="A4744" s="12" t="s">
        <v>534</v>
      </c>
      <c r="B4744" s="186" t="s">
        <v>10227</v>
      </c>
      <c r="I4744" t="s">
        <v>9137</v>
      </c>
      <c r="J4744" t="s">
        <v>10416</v>
      </c>
      <c r="K4744" t="s">
        <v>10244</v>
      </c>
      <c r="L4744" t="str">
        <f t="shared" si="74"/>
        <v>общ. Елхово, обл. Ямбол</v>
      </c>
    </row>
    <row r="4745" spans="1:12" x14ac:dyDescent="0.25">
      <c r="A4745" s="12" t="s">
        <v>533</v>
      </c>
      <c r="B4745" s="186" t="s">
        <v>10227</v>
      </c>
      <c r="I4745" t="s">
        <v>9137</v>
      </c>
      <c r="J4745" t="s">
        <v>10367</v>
      </c>
      <c r="K4745" t="s">
        <v>10242</v>
      </c>
      <c r="L4745" t="str">
        <f t="shared" si="74"/>
        <v>общ. Раднево, обл. Стара Загора</v>
      </c>
    </row>
    <row r="4746" spans="1:12" x14ac:dyDescent="0.25">
      <c r="A4746" s="12" t="s">
        <v>532</v>
      </c>
      <c r="B4746" s="186" t="s">
        <v>10227</v>
      </c>
      <c r="I4746" t="s">
        <v>9138</v>
      </c>
      <c r="J4746" t="s">
        <v>10293</v>
      </c>
      <c r="K4746" t="s">
        <v>10241</v>
      </c>
      <c r="L4746" t="str">
        <f t="shared" si="74"/>
        <v>общ. Елена, обл. Велико Търново</v>
      </c>
    </row>
    <row r="4747" spans="1:12" x14ac:dyDescent="0.25">
      <c r="A4747" s="12" t="s">
        <v>531</v>
      </c>
      <c r="B4747" s="186" t="s">
        <v>10227</v>
      </c>
      <c r="I4747" t="s">
        <v>9139</v>
      </c>
      <c r="J4747" t="s">
        <v>10306</v>
      </c>
      <c r="K4747" t="s">
        <v>10250</v>
      </c>
      <c r="L4747" t="str">
        <f t="shared" si="74"/>
        <v>общ. Левски, обл. Плевен</v>
      </c>
    </row>
    <row r="4748" spans="1:12" x14ac:dyDescent="0.25">
      <c r="A4748" s="12" t="s">
        <v>530</v>
      </c>
      <c r="B4748" s="186" t="s">
        <v>10227</v>
      </c>
      <c r="I4748" t="s">
        <v>9140</v>
      </c>
      <c r="J4748" t="s">
        <v>10508</v>
      </c>
      <c r="K4748" t="s">
        <v>10250</v>
      </c>
      <c r="L4748" t="str">
        <f t="shared" si="74"/>
        <v>общ. Долна Митрополия, обл. Плевен</v>
      </c>
    </row>
    <row r="4749" spans="1:12" x14ac:dyDescent="0.25">
      <c r="A4749" s="12" t="s">
        <v>529</v>
      </c>
      <c r="B4749" s="186" t="s">
        <v>10227</v>
      </c>
      <c r="I4749" t="s">
        <v>9140</v>
      </c>
      <c r="J4749" t="s">
        <v>10404</v>
      </c>
      <c r="K4749" t="s">
        <v>10253</v>
      </c>
      <c r="L4749" t="str">
        <f t="shared" si="74"/>
        <v>общ. Иваново, обл. Русе</v>
      </c>
    </row>
    <row r="4750" spans="1:12" x14ac:dyDescent="0.25">
      <c r="A4750" s="12" t="s">
        <v>528</v>
      </c>
      <c r="B4750" s="186" t="s">
        <v>10227</v>
      </c>
      <c r="I4750" t="s">
        <v>9141</v>
      </c>
      <c r="J4750" t="s">
        <v>10295</v>
      </c>
      <c r="K4750" t="s">
        <v>10239</v>
      </c>
      <c r="L4750" t="str">
        <f t="shared" si="74"/>
        <v>общ. Попово, обл. Търговище</v>
      </c>
    </row>
    <row r="4751" spans="1:12" x14ac:dyDescent="0.25">
      <c r="A4751" s="12" t="s">
        <v>527</v>
      </c>
      <c r="B4751" s="186" t="s">
        <v>10227</v>
      </c>
      <c r="I4751" t="s">
        <v>9142</v>
      </c>
      <c r="J4751" t="s">
        <v>10264</v>
      </c>
      <c r="K4751" t="s">
        <v>10233</v>
      </c>
      <c r="L4751" t="str">
        <f t="shared" si="74"/>
        <v>общ. Аврен, обл. Варна</v>
      </c>
    </row>
    <row r="4752" spans="1:12" x14ac:dyDescent="0.25">
      <c r="A4752" s="12" t="s">
        <v>526</v>
      </c>
      <c r="B4752" s="186" t="s">
        <v>10227</v>
      </c>
      <c r="I4752" t="s">
        <v>9142</v>
      </c>
      <c r="J4752" t="s">
        <v>10452</v>
      </c>
      <c r="K4752" t="s">
        <v>10236</v>
      </c>
      <c r="L4752" t="str">
        <f t="shared" si="74"/>
        <v>общ. Камено, обл. Бургас</v>
      </c>
    </row>
    <row r="4753" spans="1:12" x14ac:dyDescent="0.25">
      <c r="A4753" s="12" t="s">
        <v>525</v>
      </c>
      <c r="B4753" s="186" t="s">
        <v>10227</v>
      </c>
      <c r="I4753" t="s">
        <v>9751</v>
      </c>
      <c r="J4753" t="s">
        <v>10267</v>
      </c>
      <c r="K4753" t="s">
        <v>10234</v>
      </c>
      <c r="L4753" t="str">
        <f t="shared" si="74"/>
        <v>общ. Трявна, обл. Габрово</v>
      </c>
    </row>
    <row r="4754" spans="1:12" x14ac:dyDescent="0.25">
      <c r="A4754" s="12" t="s">
        <v>524</v>
      </c>
      <c r="B4754" s="186" t="s">
        <v>10227</v>
      </c>
      <c r="I4754" t="s">
        <v>9143</v>
      </c>
      <c r="J4754" t="s">
        <v>10426</v>
      </c>
      <c r="K4754" t="s">
        <v>10240</v>
      </c>
      <c r="L4754" t="str">
        <f t="shared" si="74"/>
        <v>общ. Годеч, обл. София</v>
      </c>
    </row>
    <row r="4755" spans="1:12" x14ac:dyDescent="0.25">
      <c r="A4755" s="12" t="s">
        <v>523</v>
      </c>
      <c r="B4755" s="186" t="s">
        <v>10227</v>
      </c>
      <c r="I4755" t="s">
        <v>9144</v>
      </c>
      <c r="J4755" t="s">
        <v>10418</v>
      </c>
      <c r="K4755" t="s">
        <v>10242</v>
      </c>
      <c r="L4755" t="str">
        <f t="shared" si="74"/>
        <v>общ. Мъглиж, обл. Стара Загора</v>
      </c>
    </row>
    <row r="4756" spans="1:12" x14ac:dyDescent="0.25">
      <c r="A4756" s="12" t="s">
        <v>522</v>
      </c>
      <c r="B4756" s="186" t="s">
        <v>9784</v>
      </c>
      <c r="I4756" t="s">
        <v>9145</v>
      </c>
      <c r="J4756" t="s">
        <v>10266</v>
      </c>
      <c r="K4756" t="s">
        <v>10234</v>
      </c>
      <c r="L4756" t="str">
        <f t="shared" si="74"/>
        <v>общ. Севлиево, обл. Габрово</v>
      </c>
    </row>
    <row r="4757" spans="1:12" x14ac:dyDescent="0.25">
      <c r="A4757" s="12" t="s">
        <v>521</v>
      </c>
      <c r="B4757" s="186" t="s">
        <v>10227</v>
      </c>
      <c r="I4757" t="s">
        <v>9146</v>
      </c>
      <c r="J4757" t="s">
        <v>10293</v>
      </c>
      <c r="K4757" t="s">
        <v>10241</v>
      </c>
      <c r="L4757" t="str">
        <f t="shared" si="74"/>
        <v>общ. Елена, обл. Велико Търново</v>
      </c>
    </row>
    <row r="4758" spans="1:12" x14ac:dyDescent="0.25">
      <c r="A4758" s="12" t="s">
        <v>520</v>
      </c>
      <c r="B4758" s="186" t="s">
        <v>10227</v>
      </c>
      <c r="I4758" t="s">
        <v>9147</v>
      </c>
      <c r="J4758" t="s">
        <v>10519</v>
      </c>
      <c r="K4758" t="s">
        <v>10242</v>
      </c>
      <c r="L4758" t="str">
        <f t="shared" si="74"/>
        <v>общ. Павел баня, обл. Стара Загора</v>
      </c>
    </row>
    <row r="4759" spans="1:12" x14ac:dyDescent="0.25">
      <c r="A4759" s="12" t="s">
        <v>519</v>
      </c>
      <c r="B4759" s="186" t="s">
        <v>10227</v>
      </c>
      <c r="I4759" t="s">
        <v>9148</v>
      </c>
      <c r="J4759" t="s">
        <v>10323</v>
      </c>
      <c r="K4759" t="s">
        <v>10234</v>
      </c>
      <c r="L4759" t="str">
        <f t="shared" si="74"/>
        <v>общ. Дряново, обл. Габрово</v>
      </c>
    </row>
    <row r="4760" spans="1:12" x14ac:dyDescent="0.25">
      <c r="A4760" s="12" t="s">
        <v>518</v>
      </c>
      <c r="B4760" s="186" t="s">
        <v>10227</v>
      </c>
      <c r="I4760" t="s">
        <v>9149</v>
      </c>
      <c r="J4760" t="s">
        <v>10336</v>
      </c>
      <c r="K4760" t="s">
        <v>10248</v>
      </c>
      <c r="L4760" t="str">
        <f t="shared" si="74"/>
        <v>общ. Трън, обл. Перник</v>
      </c>
    </row>
    <row r="4761" spans="1:12" x14ac:dyDescent="0.25">
      <c r="A4761" s="12" t="s">
        <v>517</v>
      </c>
      <c r="B4761" s="186" t="s">
        <v>9784</v>
      </c>
      <c r="I4761" t="s">
        <v>9150</v>
      </c>
      <c r="J4761" t="s">
        <v>10285</v>
      </c>
      <c r="K4761" t="s">
        <v>10238</v>
      </c>
      <c r="L4761" t="str">
        <f t="shared" si="74"/>
        <v>общ. Смолян, обл. Смолян</v>
      </c>
    </row>
    <row r="4762" spans="1:12" x14ac:dyDescent="0.25">
      <c r="A4762" s="12" t="s">
        <v>516</v>
      </c>
      <c r="B4762" s="186" t="s">
        <v>10227</v>
      </c>
      <c r="I4762" t="s">
        <v>9752</v>
      </c>
      <c r="J4762" t="s">
        <v>10290</v>
      </c>
      <c r="K4762" t="s">
        <v>10235</v>
      </c>
      <c r="L4762" t="str">
        <f t="shared" si="74"/>
        <v>общ. Тутракан, обл. Силистра</v>
      </c>
    </row>
    <row r="4763" spans="1:12" x14ac:dyDescent="0.25">
      <c r="A4763" s="12" t="s">
        <v>515</v>
      </c>
      <c r="B4763" s="186" t="s">
        <v>10227</v>
      </c>
      <c r="I4763" t="s">
        <v>9151</v>
      </c>
      <c r="J4763" t="s">
        <v>10395</v>
      </c>
      <c r="K4763" t="s">
        <v>10233</v>
      </c>
      <c r="L4763" t="str">
        <f t="shared" si="74"/>
        <v>общ. Провадия, обл. Варна</v>
      </c>
    </row>
    <row r="4764" spans="1:12" x14ac:dyDescent="0.25">
      <c r="A4764" s="12" t="s">
        <v>514</v>
      </c>
      <c r="B4764" s="186" t="s">
        <v>10227</v>
      </c>
      <c r="I4764" t="s">
        <v>9152</v>
      </c>
      <c r="J4764" t="s">
        <v>10397</v>
      </c>
      <c r="K4764" t="s">
        <v>10230</v>
      </c>
      <c r="L4764" t="str">
        <f t="shared" si="74"/>
        <v>общ. Сатовча, обл. Благоевград</v>
      </c>
    </row>
    <row r="4765" spans="1:12" x14ac:dyDescent="0.25">
      <c r="A4765" s="12" t="s">
        <v>513</v>
      </c>
      <c r="B4765" s="186" t="s">
        <v>9784</v>
      </c>
      <c r="I4765" t="s">
        <v>9153</v>
      </c>
      <c r="J4765" t="s">
        <v>10355</v>
      </c>
      <c r="K4765" t="s">
        <v>10250</v>
      </c>
      <c r="L4765" t="str">
        <f t="shared" si="74"/>
        <v>общ. Плевен, обл. Плевен</v>
      </c>
    </row>
    <row r="4766" spans="1:12" x14ac:dyDescent="0.25">
      <c r="A4766" s="12" t="s">
        <v>512</v>
      </c>
      <c r="B4766" s="186" t="s">
        <v>10227</v>
      </c>
      <c r="I4766" t="s">
        <v>9154</v>
      </c>
      <c r="J4766" t="s">
        <v>10406</v>
      </c>
      <c r="K4766" t="s">
        <v>10243</v>
      </c>
      <c r="L4766" t="str">
        <f t="shared" si="74"/>
        <v>общ. Върбица, обл. Шумен</v>
      </c>
    </row>
    <row r="4767" spans="1:12" x14ac:dyDescent="0.25">
      <c r="A4767" s="12" t="s">
        <v>511</v>
      </c>
      <c r="B4767" s="186" t="s">
        <v>10227</v>
      </c>
      <c r="I4767" t="s">
        <v>9155</v>
      </c>
      <c r="J4767" t="s">
        <v>10519</v>
      </c>
      <c r="K4767" t="s">
        <v>10242</v>
      </c>
      <c r="L4767" t="str">
        <f t="shared" si="74"/>
        <v>общ. Павел баня, обл. Стара Загора</v>
      </c>
    </row>
    <row r="4768" spans="1:12" x14ac:dyDescent="0.25">
      <c r="A4768" s="12" t="s">
        <v>510</v>
      </c>
      <c r="B4768" s="186" t="s">
        <v>10227</v>
      </c>
      <c r="I4768" t="s">
        <v>9156</v>
      </c>
      <c r="J4768" t="s">
        <v>10427</v>
      </c>
      <c r="K4768" t="s">
        <v>10243</v>
      </c>
      <c r="L4768" t="str">
        <f t="shared" si="74"/>
        <v>общ. Каолиново, обл. Шумен</v>
      </c>
    </row>
    <row r="4769" spans="1:12" x14ac:dyDescent="0.25">
      <c r="A4769" s="12" t="s">
        <v>509</v>
      </c>
      <c r="B4769" s="186" t="s">
        <v>10227</v>
      </c>
      <c r="I4769" t="s">
        <v>9179</v>
      </c>
      <c r="J4769" t="s">
        <v>10439</v>
      </c>
      <c r="K4769" t="s">
        <v>10238</v>
      </c>
      <c r="L4769" t="str">
        <f t="shared" si="74"/>
        <v>общ. Неделино, обл. Смолян</v>
      </c>
    </row>
    <row r="4770" spans="1:12" x14ac:dyDescent="0.25">
      <c r="A4770" s="12" t="s">
        <v>508</v>
      </c>
      <c r="B4770" s="186" t="s">
        <v>10227</v>
      </c>
      <c r="I4770" t="s">
        <v>9157</v>
      </c>
      <c r="J4770" t="s">
        <v>10293</v>
      </c>
      <c r="K4770" t="s">
        <v>10241</v>
      </c>
      <c r="L4770" t="str">
        <f t="shared" si="74"/>
        <v>общ. Елена, обл. Велико Търново</v>
      </c>
    </row>
    <row r="4771" spans="1:12" x14ac:dyDescent="0.25">
      <c r="A4771" s="12" t="s">
        <v>507</v>
      </c>
      <c r="B4771" s="186" t="s">
        <v>10227</v>
      </c>
      <c r="I4771" t="s">
        <v>9158</v>
      </c>
      <c r="J4771" t="s">
        <v>10340</v>
      </c>
      <c r="K4771" t="s">
        <v>10236</v>
      </c>
      <c r="L4771" t="str">
        <f t="shared" si="74"/>
        <v>общ. Несебър, обл. Бургас</v>
      </c>
    </row>
    <row r="4772" spans="1:12" x14ac:dyDescent="0.25">
      <c r="A4772" s="12" t="s">
        <v>506</v>
      </c>
      <c r="B4772" s="186" t="s">
        <v>10227</v>
      </c>
      <c r="I4772" t="s">
        <v>9158</v>
      </c>
      <c r="J4772" t="s">
        <v>10327</v>
      </c>
      <c r="K4772" t="s">
        <v>10245</v>
      </c>
      <c r="L4772" t="str">
        <f t="shared" si="74"/>
        <v>общ. Стамболово, обл. Хасково</v>
      </c>
    </row>
    <row r="4773" spans="1:12" x14ac:dyDescent="0.25">
      <c r="A4773" s="12" t="s">
        <v>505</v>
      </c>
      <c r="B4773" s="186" t="s">
        <v>10227</v>
      </c>
      <c r="I4773" t="s">
        <v>9159</v>
      </c>
      <c r="J4773" t="s">
        <v>10300</v>
      </c>
      <c r="K4773" t="s">
        <v>10238</v>
      </c>
      <c r="L4773" t="str">
        <f t="shared" si="74"/>
        <v>общ. Мадан, обл. Смолян</v>
      </c>
    </row>
    <row r="4774" spans="1:12" x14ac:dyDescent="0.25">
      <c r="A4774" s="12" t="s">
        <v>504</v>
      </c>
      <c r="B4774" s="186" t="s">
        <v>10227</v>
      </c>
      <c r="I4774" t="s">
        <v>9160</v>
      </c>
      <c r="J4774" t="s">
        <v>10381</v>
      </c>
      <c r="K4774" t="s">
        <v>10239</v>
      </c>
      <c r="L4774" t="str">
        <f t="shared" si="74"/>
        <v>общ. Омуртаг, обл. Търговище</v>
      </c>
    </row>
    <row r="4775" spans="1:12" x14ac:dyDescent="0.25">
      <c r="A4775" s="12" t="s">
        <v>503</v>
      </c>
      <c r="B4775" s="186" t="s">
        <v>9784</v>
      </c>
      <c r="I4775" t="s">
        <v>9161</v>
      </c>
      <c r="J4775" t="s">
        <v>10276</v>
      </c>
      <c r="K4775" t="s">
        <v>10239</v>
      </c>
      <c r="L4775" t="str">
        <f t="shared" si="74"/>
        <v>общ. Търговище, обл. Търговище</v>
      </c>
    </row>
    <row r="4776" spans="1:12" x14ac:dyDescent="0.25">
      <c r="A4776" s="12" t="s">
        <v>502</v>
      </c>
      <c r="B4776" s="186" t="s">
        <v>10227</v>
      </c>
      <c r="I4776" t="s">
        <v>9161</v>
      </c>
      <c r="J4776" t="s">
        <v>10457</v>
      </c>
      <c r="K4776" t="s">
        <v>10237</v>
      </c>
      <c r="L4776" t="str">
        <f t="shared" si="74"/>
        <v>общ. Чупрене, обл. Видин</v>
      </c>
    </row>
    <row r="4777" spans="1:12" x14ac:dyDescent="0.25">
      <c r="A4777" s="12" t="s">
        <v>501</v>
      </c>
      <c r="B4777" s="186" t="s">
        <v>10227</v>
      </c>
      <c r="I4777" t="s">
        <v>9162</v>
      </c>
      <c r="J4777" t="s">
        <v>10293</v>
      </c>
      <c r="K4777" t="s">
        <v>10241</v>
      </c>
      <c r="L4777" t="str">
        <f t="shared" si="74"/>
        <v>общ. Елена, обл. Велико Търново</v>
      </c>
    </row>
    <row r="4778" spans="1:12" x14ac:dyDescent="0.25">
      <c r="A4778" s="12" t="s">
        <v>500</v>
      </c>
      <c r="B4778" s="186" t="s">
        <v>10227</v>
      </c>
      <c r="I4778" t="s">
        <v>9180</v>
      </c>
      <c r="J4778" t="s">
        <v>10262</v>
      </c>
      <c r="K4778" t="s">
        <v>10232</v>
      </c>
      <c r="L4778" t="str">
        <f t="shared" si="74"/>
        <v>общ. Ардино, обл. Кърджали</v>
      </c>
    </row>
    <row r="4779" spans="1:12" x14ac:dyDescent="0.25">
      <c r="A4779" s="12" t="s">
        <v>499</v>
      </c>
      <c r="B4779" s="186" t="s">
        <v>10227</v>
      </c>
      <c r="I4779" t="s">
        <v>9163</v>
      </c>
      <c r="J4779" t="s">
        <v>10500</v>
      </c>
      <c r="K4779" t="s">
        <v>10246</v>
      </c>
      <c r="L4779" t="str">
        <f t="shared" si="74"/>
        <v>общ. Бяла Слатина, обл. Враца</v>
      </c>
    </row>
    <row r="4780" spans="1:12" x14ac:dyDescent="0.25">
      <c r="A4780" s="12" t="s">
        <v>498</v>
      </c>
      <c r="B4780" s="186" t="s">
        <v>10227</v>
      </c>
      <c r="I4780" t="s">
        <v>9163</v>
      </c>
      <c r="J4780" t="s">
        <v>10305</v>
      </c>
      <c r="K4780" t="s">
        <v>10244</v>
      </c>
      <c r="L4780" t="str">
        <f t="shared" si="74"/>
        <v>общ. Тунджа, обл. Ямбол</v>
      </c>
    </row>
    <row r="4781" spans="1:12" x14ac:dyDescent="0.25">
      <c r="A4781" s="12" t="s">
        <v>497</v>
      </c>
      <c r="B4781" s="186" t="s">
        <v>10227</v>
      </c>
      <c r="I4781" t="s">
        <v>9164</v>
      </c>
      <c r="J4781" t="s">
        <v>10500</v>
      </c>
      <c r="K4781" t="s">
        <v>10246</v>
      </c>
      <c r="L4781" t="str">
        <f t="shared" si="74"/>
        <v>общ. Бяла Слатина, обл. Враца</v>
      </c>
    </row>
    <row r="4782" spans="1:12" x14ac:dyDescent="0.25">
      <c r="A4782" s="12" t="s">
        <v>496</v>
      </c>
      <c r="B4782" s="186" t="s">
        <v>9784</v>
      </c>
      <c r="I4782" t="s">
        <v>9165</v>
      </c>
      <c r="J4782" t="s">
        <v>10355</v>
      </c>
      <c r="K4782" t="s">
        <v>10250</v>
      </c>
      <c r="L4782" t="str">
        <f t="shared" si="74"/>
        <v>общ. Плевен, обл. Плевен</v>
      </c>
    </row>
    <row r="4783" spans="1:12" x14ac:dyDescent="0.25">
      <c r="A4783" s="12" t="s">
        <v>495</v>
      </c>
      <c r="B4783" s="186" t="s">
        <v>10227</v>
      </c>
      <c r="I4783" t="s">
        <v>9166</v>
      </c>
      <c r="J4783" t="s">
        <v>10519</v>
      </c>
      <c r="K4783" t="s">
        <v>10242</v>
      </c>
      <c r="L4783" t="str">
        <f t="shared" si="74"/>
        <v>общ. Павел баня, обл. Стара Загора</v>
      </c>
    </row>
    <row r="4784" spans="1:12" x14ac:dyDescent="0.25">
      <c r="A4784" s="12" t="s">
        <v>494</v>
      </c>
      <c r="B4784" s="186" t="s">
        <v>9784</v>
      </c>
      <c r="I4784" t="s">
        <v>9167</v>
      </c>
      <c r="J4784" t="s">
        <v>10316</v>
      </c>
      <c r="K4784" t="s">
        <v>10252</v>
      </c>
      <c r="L4784" t="str">
        <f t="shared" si="74"/>
        <v>общ. Кюстендил, обл. Кюстендил</v>
      </c>
    </row>
    <row r="4785" spans="1:12" x14ac:dyDescent="0.25">
      <c r="A4785" s="12" t="s">
        <v>493</v>
      </c>
      <c r="B4785" s="186" t="s">
        <v>9784</v>
      </c>
      <c r="I4785" t="s">
        <v>9168</v>
      </c>
      <c r="J4785" t="s">
        <v>10276</v>
      </c>
      <c r="K4785" t="s">
        <v>10239</v>
      </c>
      <c r="L4785" t="str">
        <f t="shared" si="74"/>
        <v>общ. Търговище, обл. Търговище</v>
      </c>
    </row>
    <row r="4786" spans="1:12" x14ac:dyDescent="0.25">
      <c r="A4786" s="12" t="s">
        <v>491</v>
      </c>
      <c r="B4786" s="186" t="s">
        <v>10227</v>
      </c>
      <c r="I4786" t="s">
        <v>9169</v>
      </c>
      <c r="J4786" t="s">
        <v>10275</v>
      </c>
      <c r="K4786" t="s">
        <v>10232</v>
      </c>
      <c r="L4786" t="str">
        <f t="shared" si="74"/>
        <v>общ. Джебел, обл. Кърджали</v>
      </c>
    </row>
    <row r="4787" spans="1:12" x14ac:dyDescent="0.25">
      <c r="A4787" s="12" t="s">
        <v>492</v>
      </c>
      <c r="B4787" s="186" t="s">
        <v>10227</v>
      </c>
      <c r="I4787" t="s">
        <v>9169</v>
      </c>
      <c r="J4787" t="s">
        <v>10290</v>
      </c>
      <c r="K4787" t="s">
        <v>10235</v>
      </c>
      <c r="L4787" t="str">
        <f t="shared" si="74"/>
        <v>общ. Тутракан, обл. Силистра</v>
      </c>
    </row>
    <row r="4788" spans="1:12" x14ac:dyDescent="0.25">
      <c r="A4788" s="12" t="s">
        <v>490</v>
      </c>
      <c r="B4788" s="186" t="s">
        <v>10227</v>
      </c>
      <c r="I4788" t="s">
        <v>9170</v>
      </c>
      <c r="J4788" t="s">
        <v>10262</v>
      </c>
      <c r="K4788" t="s">
        <v>10232</v>
      </c>
      <c r="L4788" t="str">
        <f t="shared" si="74"/>
        <v>общ. Ардино, обл. Кърджали</v>
      </c>
    </row>
    <row r="4789" spans="1:12" x14ac:dyDescent="0.25">
      <c r="A4789" s="12" t="s">
        <v>489</v>
      </c>
      <c r="B4789" s="186" t="s">
        <v>9784</v>
      </c>
      <c r="I4789" t="s">
        <v>9171</v>
      </c>
      <c r="J4789" t="s">
        <v>10272</v>
      </c>
      <c r="K4789" t="s">
        <v>10237</v>
      </c>
      <c r="L4789" t="str">
        <f t="shared" si="74"/>
        <v>общ. Видин, обл. Видин</v>
      </c>
    </row>
    <row r="4790" spans="1:12" x14ac:dyDescent="0.25">
      <c r="A4790" s="12" t="s">
        <v>488</v>
      </c>
      <c r="B4790" s="186" t="s">
        <v>9784</v>
      </c>
      <c r="I4790" t="s">
        <v>9172</v>
      </c>
      <c r="J4790" t="s">
        <v>10316</v>
      </c>
      <c r="K4790" t="s">
        <v>10252</v>
      </c>
      <c r="L4790" t="str">
        <f t="shared" si="74"/>
        <v>общ. Кюстендил, обл. Кюстендил</v>
      </c>
    </row>
    <row r="4791" spans="1:12" x14ac:dyDescent="0.25">
      <c r="A4791" s="12" t="s">
        <v>487</v>
      </c>
      <c r="B4791" s="186" t="s">
        <v>9784</v>
      </c>
      <c r="I4791" t="s">
        <v>9173</v>
      </c>
      <c r="J4791" t="s">
        <v>10266</v>
      </c>
      <c r="K4791" t="s">
        <v>10234</v>
      </c>
      <c r="L4791" t="str">
        <f t="shared" si="74"/>
        <v>общ. Севлиево, обл. Габрово</v>
      </c>
    </row>
    <row r="4792" spans="1:12" x14ac:dyDescent="0.25">
      <c r="A4792" s="12" t="s">
        <v>486</v>
      </c>
      <c r="B4792" s="186" t="s">
        <v>9784</v>
      </c>
      <c r="I4792" t="s">
        <v>9174</v>
      </c>
      <c r="J4792" t="s">
        <v>10285</v>
      </c>
      <c r="K4792" t="s">
        <v>10238</v>
      </c>
      <c r="L4792" t="str">
        <f t="shared" si="74"/>
        <v>общ. Смолян, обл. Смолян</v>
      </c>
    </row>
    <row r="4793" spans="1:12" x14ac:dyDescent="0.25">
      <c r="A4793" s="12" t="s">
        <v>485</v>
      </c>
      <c r="B4793" s="186" t="s">
        <v>10227</v>
      </c>
      <c r="I4793" t="s">
        <v>9175</v>
      </c>
      <c r="J4793" t="s">
        <v>10402</v>
      </c>
      <c r="K4793" t="s">
        <v>10231</v>
      </c>
      <c r="L4793" t="str">
        <f t="shared" si="74"/>
        <v>общ. Шабла, обл. Добрич</v>
      </c>
    </row>
    <row r="4794" spans="1:12" x14ac:dyDescent="0.25">
      <c r="A4794" s="12" t="s">
        <v>484</v>
      </c>
      <c r="B4794" s="186" t="s">
        <v>10227</v>
      </c>
      <c r="I4794" t="s">
        <v>9176</v>
      </c>
      <c r="J4794" t="s">
        <v>10313</v>
      </c>
      <c r="K4794" t="s">
        <v>10247</v>
      </c>
      <c r="L4794" t="str">
        <f t="shared" si="74"/>
        <v>общ. Брезово, обл. Пловдив</v>
      </c>
    </row>
    <row r="4795" spans="1:12" x14ac:dyDescent="0.25">
      <c r="A4795" s="12" t="s">
        <v>483</v>
      </c>
      <c r="B4795" s="186" t="s">
        <v>10227</v>
      </c>
      <c r="I4795" t="s">
        <v>9177</v>
      </c>
      <c r="J4795" t="s">
        <v>10275</v>
      </c>
      <c r="K4795" t="s">
        <v>10232</v>
      </c>
      <c r="L4795" t="str">
        <f t="shared" si="74"/>
        <v>общ. Джебел, обл. Кърджали</v>
      </c>
    </row>
    <row r="4796" spans="1:12" x14ac:dyDescent="0.25">
      <c r="A4796" s="12" t="s">
        <v>482</v>
      </c>
      <c r="B4796" s="186" t="s">
        <v>10227</v>
      </c>
      <c r="I4796" t="s">
        <v>9178</v>
      </c>
      <c r="J4796" t="s">
        <v>10492</v>
      </c>
      <c r="K4796" t="s">
        <v>10231</v>
      </c>
      <c r="L4796" t="str">
        <f t="shared" si="74"/>
        <v>общ. Добрич-селска, обл. Добрич</v>
      </c>
    </row>
    <row r="4797" spans="1:12" x14ac:dyDescent="0.25">
      <c r="A4797" s="12" t="s">
        <v>481</v>
      </c>
      <c r="B4797" s="186" t="s">
        <v>10227</v>
      </c>
      <c r="I4797" t="s">
        <v>9178</v>
      </c>
      <c r="J4797" t="s">
        <v>10476</v>
      </c>
      <c r="K4797" t="s">
        <v>10245</v>
      </c>
      <c r="L4797" t="str">
        <f t="shared" si="74"/>
        <v>общ. Симеоновград, обл. Хасково</v>
      </c>
    </row>
    <row r="4798" spans="1:12" x14ac:dyDescent="0.25">
      <c r="A4798" s="12" t="s">
        <v>480</v>
      </c>
      <c r="B4798" s="186" t="s">
        <v>10227</v>
      </c>
      <c r="I4798" t="s">
        <v>9181</v>
      </c>
      <c r="J4798" t="s">
        <v>10381</v>
      </c>
      <c r="K4798" t="s">
        <v>10239</v>
      </c>
      <c r="L4798" t="str">
        <f t="shared" si="74"/>
        <v>общ. Омуртаг, обл. Търговище</v>
      </c>
    </row>
    <row r="4799" spans="1:12" x14ac:dyDescent="0.25">
      <c r="A4799" s="12" t="s">
        <v>479</v>
      </c>
      <c r="B4799" s="186" t="s">
        <v>10227</v>
      </c>
      <c r="I4799" t="s">
        <v>9182</v>
      </c>
      <c r="J4799" t="s">
        <v>10318</v>
      </c>
      <c r="K4799" t="s">
        <v>10248</v>
      </c>
      <c r="L4799" t="str">
        <f t="shared" si="74"/>
        <v>общ. Радомир, обл. Перник</v>
      </c>
    </row>
    <row r="4800" spans="1:12" x14ac:dyDescent="0.25">
      <c r="A4800" s="12" t="s">
        <v>478</v>
      </c>
      <c r="B4800" s="186" t="s">
        <v>9784</v>
      </c>
      <c r="I4800" t="s">
        <v>9183</v>
      </c>
      <c r="J4800" t="s">
        <v>10266</v>
      </c>
      <c r="K4800" t="s">
        <v>10234</v>
      </c>
      <c r="L4800" t="str">
        <f t="shared" si="74"/>
        <v>общ. Севлиево, обл. Габрово</v>
      </c>
    </row>
    <row r="4801" spans="1:12" x14ac:dyDescent="0.25">
      <c r="A4801" s="12" t="s">
        <v>477</v>
      </c>
      <c r="B4801" s="186" t="s">
        <v>10227</v>
      </c>
      <c r="I4801" t="s">
        <v>9184</v>
      </c>
      <c r="J4801" t="s">
        <v>10293</v>
      </c>
      <c r="K4801" t="s">
        <v>10241</v>
      </c>
      <c r="L4801" t="str">
        <f t="shared" si="74"/>
        <v>общ. Елена, обл. Велико Търново</v>
      </c>
    </row>
    <row r="4802" spans="1:12" x14ac:dyDescent="0.25">
      <c r="A4802" s="12" t="s">
        <v>476</v>
      </c>
      <c r="B4802" s="186" t="s">
        <v>10227</v>
      </c>
      <c r="I4802" t="s">
        <v>9753</v>
      </c>
      <c r="J4802" t="s">
        <v>10463</v>
      </c>
      <c r="K4802" t="s">
        <v>10229</v>
      </c>
      <c r="L4802" t="str">
        <f t="shared" ref="L4802:L4865" si="75">+J4802&amp;", "&amp;K4802</f>
        <v>общ. Угърчин, обл. Ловеч</v>
      </c>
    </row>
    <row r="4803" spans="1:12" x14ac:dyDescent="0.25">
      <c r="A4803" s="12" t="s">
        <v>475</v>
      </c>
      <c r="B4803" s="186" t="s">
        <v>10227</v>
      </c>
      <c r="I4803" t="s">
        <v>9185</v>
      </c>
      <c r="J4803" t="s">
        <v>10503</v>
      </c>
      <c r="K4803" t="s">
        <v>10231</v>
      </c>
      <c r="L4803" t="str">
        <f t="shared" si="75"/>
        <v>общ. Генерал Тошево, обл. Добрич</v>
      </c>
    </row>
    <row r="4804" spans="1:12" x14ac:dyDescent="0.25">
      <c r="A4804" s="12" t="s">
        <v>474</v>
      </c>
      <c r="B4804" s="186" t="s">
        <v>9784</v>
      </c>
      <c r="I4804" t="s">
        <v>9186</v>
      </c>
      <c r="J4804" t="s">
        <v>10284</v>
      </c>
      <c r="K4804" t="s">
        <v>10245</v>
      </c>
      <c r="L4804" t="str">
        <f t="shared" si="75"/>
        <v>общ. Хасково, обл. Хасково</v>
      </c>
    </row>
    <row r="4805" spans="1:12" x14ac:dyDescent="0.25">
      <c r="A4805" s="12" t="s">
        <v>473</v>
      </c>
      <c r="B4805" s="186" t="s">
        <v>9784</v>
      </c>
      <c r="I4805" t="s">
        <v>9187</v>
      </c>
      <c r="J4805" t="s">
        <v>10288</v>
      </c>
      <c r="K4805" t="s">
        <v>10234</v>
      </c>
      <c r="L4805" t="str">
        <f t="shared" si="75"/>
        <v>общ. Габрово, обл. Габрово</v>
      </c>
    </row>
    <row r="4806" spans="1:12" x14ac:dyDescent="0.25">
      <c r="A4806" s="12" t="s">
        <v>472</v>
      </c>
      <c r="B4806" s="186" t="s">
        <v>9784</v>
      </c>
      <c r="I4806" t="s">
        <v>9200</v>
      </c>
      <c r="J4806" t="s">
        <v>10302</v>
      </c>
      <c r="K4806" t="s">
        <v>10247</v>
      </c>
      <c r="L4806" t="str">
        <f t="shared" si="75"/>
        <v>общ. Асеновград, обл. Пловдив</v>
      </c>
    </row>
    <row r="4807" spans="1:12" x14ac:dyDescent="0.25">
      <c r="A4807" s="12" t="s">
        <v>471</v>
      </c>
      <c r="B4807" s="186" t="s">
        <v>9784</v>
      </c>
      <c r="I4807" t="s">
        <v>9188</v>
      </c>
      <c r="J4807" t="s">
        <v>10259</v>
      </c>
      <c r="K4807" t="s">
        <v>10229</v>
      </c>
      <c r="L4807" t="str">
        <f t="shared" si="75"/>
        <v>общ. Ловеч, обл. Ловеч</v>
      </c>
    </row>
    <row r="4808" spans="1:12" x14ac:dyDescent="0.25">
      <c r="A4808" s="12" t="s">
        <v>470</v>
      </c>
      <c r="B4808" s="186" t="s">
        <v>10227</v>
      </c>
      <c r="I4808" t="s">
        <v>9189</v>
      </c>
      <c r="J4808" t="s">
        <v>10267</v>
      </c>
      <c r="K4808" t="s">
        <v>10234</v>
      </c>
      <c r="L4808" t="str">
        <f t="shared" si="75"/>
        <v>общ. Трявна, обл. Габрово</v>
      </c>
    </row>
    <row r="4809" spans="1:12" x14ac:dyDescent="0.25">
      <c r="A4809" s="12" t="s">
        <v>469</v>
      </c>
      <c r="B4809" s="186" t="s">
        <v>10227</v>
      </c>
      <c r="I4809" t="s">
        <v>9190</v>
      </c>
      <c r="J4809" t="s">
        <v>10352</v>
      </c>
      <c r="K4809" t="s">
        <v>10246</v>
      </c>
      <c r="L4809" t="str">
        <f t="shared" si="75"/>
        <v>общ. Криводол, обл. Враца</v>
      </c>
    </row>
    <row r="4810" spans="1:12" x14ac:dyDescent="0.25">
      <c r="A4810" s="12" t="s">
        <v>468</v>
      </c>
      <c r="B4810" s="186" t="s">
        <v>10227</v>
      </c>
      <c r="I4810" t="s">
        <v>9191</v>
      </c>
      <c r="J4810" t="s">
        <v>10300</v>
      </c>
      <c r="K4810" t="s">
        <v>10238</v>
      </c>
      <c r="L4810" t="str">
        <f t="shared" si="75"/>
        <v>общ. Мадан, обл. Смолян</v>
      </c>
    </row>
    <row r="4811" spans="1:12" x14ac:dyDescent="0.25">
      <c r="A4811" s="12" t="s">
        <v>467</v>
      </c>
      <c r="B4811" s="186" t="s">
        <v>10227</v>
      </c>
      <c r="I4811" t="s">
        <v>9192</v>
      </c>
      <c r="J4811" t="s">
        <v>10317</v>
      </c>
      <c r="K4811" t="s">
        <v>10252</v>
      </c>
      <c r="L4811" t="str">
        <f t="shared" si="75"/>
        <v>общ. Бобошево, обл. Кюстендил</v>
      </c>
    </row>
    <row r="4812" spans="1:12" x14ac:dyDescent="0.25">
      <c r="A4812" s="12" t="s">
        <v>466</v>
      </c>
      <c r="B4812" s="186" t="s">
        <v>10227</v>
      </c>
      <c r="I4812" t="s">
        <v>9193</v>
      </c>
      <c r="J4812" t="s">
        <v>10361</v>
      </c>
      <c r="K4812" t="s">
        <v>10247</v>
      </c>
      <c r="L4812" t="str">
        <f t="shared" si="75"/>
        <v>общ. Родопи, обл. Пловдив</v>
      </c>
    </row>
    <row r="4813" spans="1:12" x14ac:dyDescent="0.25">
      <c r="A4813" s="12" t="s">
        <v>465</v>
      </c>
      <c r="B4813" s="186" t="s">
        <v>10227</v>
      </c>
      <c r="I4813" t="s">
        <v>9194</v>
      </c>
      <c r="J4813" t="s">
        <v>10441</v>
      </c>
      <c r="K4813" t="s">
        <v>10245</v>
      </c>
      <c r="L4813" t="str">
        <f t="shared" si="75"/>
        <v>общ. Тополовград, обл. Хасково</v>
      </c>
    </row>
    <row r="4814" spans="1:12" x14ac:dyDescent="0.25">
      <c r="A4814" s="12" t="s">
        <v>464</v>
      </c>
      <c r="B4814" s="186" t="s">
        <v>10227</v>
      </c>
      <c r="I4814" t="s">
        <v>9195</v>
      </c>
      <c r="J4814" t="s">
        <v>10275</v>
      </c>
      <c r="K4814" t="s">
        <v>10232</v>
      </c>
      <c r="L4814" t="str">
        <f t="shared" si="75"/>
        <v>общ. Джебел, обл. Кърджали</v>
      </c>
    </row>
    <row r="4815" spans="1:12" x14ac:dyDescent="0.25">
      <c r="A4815" s="12" t="s">
        <v>463</v>
      </c>
      <c r="B4815" s="186" t="s">
        <v>9784</v>
      </c>
      <c r="I4815" t="s">
        <v>9196</v>
      </c>
      <c r="J4815" t="s">
        <v>10285</v>
      </c>
      <c r="K4815" t="s">
        <v>10238</v>
      </c>
      <c r="L4815" t="str">
        <f t="shared" si="75"/>
        <v>общ. Смолян, обл. Смолян</v>
      </c>
    </row>
    <row r="4816" spans="1:12" x14ac:dyDescent="0.25">
      <c r="A4816" s="12" t="s">
        <v>462</v>
      </c>
      <c r="B4816" s="186" t="s">
        <v>9784</v>
      </c>
      <c r="I4816" t="s">
        <v>9197</v>
      </c>
      <c r="J4816" t="s">
        <v>10502</v>
      </c>
      <c r="K4816" t="s">
        <v>10241</v>
      </c>
      <c r="L4816" t="str">
        <f t="shared" si="75"/>
        <v>общ. Велико Търново, обл. Велико Търново</v>
      </c>
    </row>
    <row r="4817" spans="1:12" x14ac:dyDescent="0.25">
      <c r="A4817" s="12" t="s">
        <v>461</v>
      </c>
      <c r="B4817" s="186" t="s">
        <v>10227</v>
      </c>
      <c r="I4817" t="s">
        <v>9198</v>
      </c>
      <c r="J4817" t="s">
        <v>10433</v>
      </c>
      <c r="K4817" t="s">
        <v>10252</v>
      </c>
      <c r="L4817" t="str">
        <f t="shared" si="75"/>
        <v>общ. Трекляно, обл. Кюстендил</v>
      </c>
    </row>
    <row r="4818" spans="1:12" x14ac:dyDescent="0.25">
      <c r="A4818" s="12" t="s">
        <v>460</v>
      </c>
      <c r="B4818" s="186" t="s">
        <v>9784</v>
      </c>
      <c r="I4818" t="s">
        <v>9199</v>
      </c>
      <c r="J4818" t="s">
        <v>10329</v>
      </c>
      <c r="K4818" t="s">
        <v>10254</v>
      </c>
      <c r="L4818" t="str">
        <f t="shared" si="75"/>
        <v>общ. Разград, обл. Разград</v>
      </c>
    </row>
    <row r="4819" spans="1:12" x14ac:dyDescent="0.25">
      <c r="A4819" s="12" t="s">
        <v>459</v>
      </c>
      <c r="B4819" s="186" t="s">
        <v>10227</v>
      </c>
      <c r="I4819" t="s">
        <v>9201</v>
      </c>
      <c r="J4819" t="s">
        <v>10312</v>
      </c>
      <c r="K4819" t="s">
        <v>10236</v>
      </c>
      <c r="L4819" t="str">
        <f t="shared" si="75"/>
        <v>общ. Царево, обл. Бургас</v>
      </c>
    </row>
    <row r="4820" spans="1:12" x14ac:dyDescent="0.25">
      <c r="A4820" s="12" t="s">
        <v>458</v>
      </c>
      <c r="B4820" s="186" t="s">
        <v>10227</v>
      </c>
      <c r="I4820" t="s">
        <v>9202</v>
      </c>
      <c r="J4820" t="s">
        <v>10364</v>
      </c>
      <c r="K4820" t="s">
        <v>10236</v>
      </c>
      <c r="L4820" t="str">
        <f t="shared" si="75"/>
        <v>общ. Средец, обл. Бургас</v>
      </c>
    </row>
    <row r="4821" spans="1:12" x14ac:dyDescent="0.25">
      <c r="A4821" s="12" t="s">
        <v>457</v>
      </c>
      <c r="B4821" s="186" t="s">
        <v>9784</v>
      </c>
      <c r="I4821" t="s">
        <v>9203</v>
      </c>
      <c r="J4821" t="s">
        <v>10285</v>
      </c>
      <c r="K4821" t="s">
        <v>10238</v>
      </c>
      <c r="L4821" t="str">
        <f t="shared" si="75"/>
        <v>общ. Смолян, обл. Смолян</v>
      </c>
    </row>
    <row r="4822" spans="1:12" x14ac:dyDescent="0.25">
      <c r="A4822" s="12" t="s">
        <v>456</v>
      </c>
      <c r="B4822" s="186" t="s">
        <v>10227</v>
      </c>
      <c r="I4822" t="s">
        <v>9205</v>
      </c>
      <c r="J4822" t="s">
        <v>10492</v>
      </c>
      <c r="K4822" t="s">
        <v>10231</v>
      </c>
      <c r="L4822" t="str">
        <f t="shared" si="75"/>
        <v>общ. Добрич-селска, обл. Добрич</v>
      </c>
    </row>
    <row r="4823" spans="1:12" x14ac:dyDescent="0.25">
      <c r="A4823" s="12" t="s">
        <v>455</v>
      </c>
      <c r="B4823" s="186" t="s">
        <v>10227</v>
      </c>
      <c r="I4823" t="s">
        <v>9206</v>
      </c>
      <c r="J4823" t="s">
        <v>10413</v>
      </c>
      <c r="K4823" t="s">
        <v>10249</v>
      </c>
      <c r="L4823" t="str">
        <f t="shared" si="75"/>
        <v>общ. Котел, обл. Сливен</v>
      </c>
    </row>
    <row r="4824" spans="1:12" x14ac:dyDescent="0.25">
      <c r="A4824" s="12" t="s">
        <v>453</v>
      </c>
      <c r="B4824" s="186" t="s">
        <v>10227</v>
      </c>
      <c r="I4824" t="s">
        <v>9207</v>
      </c>
      <c r="J4824" t="s">
        <v>10338</v>
      </c>
      <c r="K4824" t="s">
        <v>10230</v>
      </c>
      <c r="L4824" t="str">
        <f t="shared" si="75"/>
        <v>общ. Банско, обл. Благоевград</v>
      </c>
    </row>
    <row r="4825" spans="1:12" x14ac:dyDescent="0.25">
      <c r="A4825" s="12" t="s">
        <v>454</v>
      </c>
      <c r="B4825" s="186" t="s">
        <v>10227</v>
      </c>
      <c r="I4825" t="s">
        <v>9207</v>
      </c>
      <c r="J4825" t="s">
        <v>10441</v>
      </c>
      <c r="K4825" t="s">
        <v>10245</v>
      </c>
      <c r="L4825" t="str">
        <f t="shared" si="75"/>
        <v>общ. Тополовград, обл. Хасково</v>
      </c>
    </row>
    <row r="4826" spans="1:12" x14ac:dyDescent="0.25">
      <c r="A4826" s="12" t="s">
        <v>452</v>
      </c>
      <c r="B4826" s="186" t="s">
        <v>10227</v>
      </c>
      <c r="I4826" t="s">
        <v>9208</v>
      </c>
      <c r="J4826" t="s">
        <v>10336</v>
      </c>
      <c r="K4826" t="s">
        <v>10248</v>
      </c>
      <c r="L4826" t="str">
        <f t="shared" si="75"/>
        <v>общ. Трън, обл. Перник</v>
      </c>
    </row>
    <row r="4827" spans="1:12" x14ac:dyDescent="0.25">
      <c r="A4827" s="12" t="s">
        <v>451</v>
      </c>
      <c r="B4827" s="186" t="s">
        <v>10227</v>
      </c>
      <c r="I4827" t="s">
        <v>9209</v>
      </c>
      <c r="J4827" t="s">
        <v>10517</v>
      </c>
      <c r="K4827" t="s">
        <v>10237</v>
      </c>
      <c r="L4827" t="str">
        <f t="shared" si="75"/>
        <v>общ. Ново село, обл. Видин</v>
      </c>
    </row>
    <row r="4828" spans="1:12" x14ac:dyDescent="0.25">
      <c r="A4828" s="12" t="s">
        <v>450</v>
      </c>
      <c r="B4828" s="186" t="s">
        <v>10227</v>
      </c>
      <c r="I4828" t="s">
        <v>9210</v>
      </c>
      <c r="J4828" t="s">
        <v>10347</v>
      </c>
      <c r="K4828" t="s">
        <v>10228</v>
      </c>
      <c r="L4828" t="str">
        <f t="shared" si="75"/>
        <v>общ. Батак, обл. Пазарджик</v>
      </c>
    </row>
    <row r="4829" spans="1:12" x14ac:dyDescent="0.25">
      <c r="A4829" s="12" t="s">
        <v>449</v>
      </c>
      <c r="B4829" s="186" t="s">
        <v>10227</v>
      </c>
      <c r="I4829" t="s">
        <v>9210</v>
      </c>
      <c r="J4829" t="s">
        <v>10297</v>
      </c>
      <c r="K4829" t="s">
        <v>10232</v>
      </c>
      <c r="L4829" t="str">
        <f t="shared" si="75"/>
        <v>общ. Кирково, обл. Кърджали</v>
      </c>
    </row>
    <row r="4830" spans="1:12" x14ac:dyDescent="0.25">
      <c r="A4830" s="12" t="s">
        <v>448</v>
      </c>
      <c r="B4830" s="186" t="s">
        <v>10227</v>
      </c>
      <c r="I4830" t="s">
        <v>9211</v>
      </c>
      <c r="J4830" t="s">
        <v>10343</v>
      </c>
      <c r="K4830" t="s">
        <v>10252</v>
      </c>
      <c r="L4830" t="str">
        <f t="shared" si="75"/>
        <v>общ. Кочериново, обл. Кюстендил</v>
      </c>
    </row>
    <row r="4831" spans="1:12" x14ac:dyDescent="0.25">
      <c r="A4831" s="12" t="s">
        <v>447</v>
      </c>
      <c r="B4831" s="186" t="s">
        <v>10227</v>
      </c>
      <c r="I4831" t="s">
        <v>9212</v>
      </c>
      <c r="J4831" t="s">
        <v>10352</v>
      </c>
      <c r="K4831" t="s">
        <v>10246</v>
      </c>
      <c r="L4831" t="str">
        <f t="shared" si="75"/>
        <v>общ. Криводол, обл. Враца</v>
      </c>
    </row>
    <row r="4832" spans="1:12" x14ac:dyDescent="0.25">
      <c r="A4832" s="12" t="s">
        <v>446</v>
      </c>
      <c r="B4832" s="186" t="s">
        <v>10227</v>
      </c>
      <c r="I4832" t="s">
        <v>9213</v>
      </c>
      <c r="J4832" t="s">
        <v>10397</v>
      </c>
      <c r="K4832" t="s">
        <v>10230</v>
      </c>
      <c r="L4832" t="str">
        <f t="shared" si="75"/>
        <v>общ. Сатовча, обл. Благоевград</v>
      </c>
    </row>
    <row r="4833" spans="1:12" x14ac:dyDescent="0.25">
      <c r="A4833" s="12" t="s">
        <v>445</v>
      </c>
      <c r="B4833" s="186" t="s">
        <v>9784</v>
      </c>
      <c r="I4833" t="s">
        <v>9214</v>
      </c>
      <c r="J4833" t="s">
        <v>10288</v>
      </c>
      <c r="K4833" t="s">
        <v>10234</v>
      </c>
      <c r="L4833" t="str">
        <f t="shared" si="75"/>
        <v>общ. Габрово, обл. Габрово</v>
      </c>
    </row>
    <row r="4834" spans="1:12" x14ac:dyDescent="0.25">
      <c r="A4834" s="12" t="s">
        <v>444</v>
      </c>
      <c r="B4834" s="186" t="s">
        <v>10227</v>
      </c>
      <c r="I4834" t="s">
        <v>9215</v>
      </c>
      <c r="J4834" t="s">
        <v>10267</v>
      </c>
      <c r="K4834" t="s">
        <v>10234</v>
      </c>
      <c r="L4834" t="str">
        <f t="shared" si="75"/>
        <v>общ. Трявна, обл. Габрово</v>
      </c>
    </row>
    <row r="4835" spans="1:12" x14ac:dyDescent="0.25">
      <c r="A4835" s="12" t="s">
        <v>443</v>
      </c>
      <c r="B4835" s="186" t="s">
        <v>10227</v>
      </c>
      <c r="I4835" t="s">
        <v>9216</v>
      </c>
      <c r="J4835" t="s">
        <v>10267</v>
      </c>
      <c r="K4835" t="s">
        <v>10234</v>
      </c>
      <c r="L4835" t="str">
        <f t="shared" si="75"/>
        <v>общ. Трявна, обл. Габрово</v>
      </c>
    </row>
    <row r="4836" spans="1:12" x14ac:dyDescent="0.25">
      <c r="A4836" s="12" t="s">
        <v>439</v>
      </c>
      <c r="B4836" s="186" t="s">
        <v>10227</v>
      </c>
      <c r="I4836" t="s">
        <v>9218</v>
      </c>
      <c r="J4836" t="s">
        <v>10362</v>
      </c>
      <c r="K4836" t="s">
        <v>10231</v>
      </c>
      <c r="L4836" t="str">
        <f t="shared" si="75"/>
        <v>общ. Каварна, обл. Добрич</v>
      </c>
    </row>
    <row r="4837" spans="1:12" x14ac:dyDescent="0.25">
      <c r="A4837" s="12" t="s">
        <v>440</v>
      </c>
      <c r="B4837" s="186" t="s">
        <v>9784</v>
      </c>
      <c r="I4837" t="s">
        <v>9217</v>
      </c>
      <c r="J4837" t="s">
        <v>10438</v>
      </c>
      <c r="K4837" t="s">
        <v>10242</v>
      </c>
      <c r="L4837" t="str">
        <f t="shared" si="75"/>
        <v>общ. Казанлък, обл. Стара Загора</v>
      </c>
    </row>
    <row r="4838" spans="1:12" x14ac:dyDescent="0.25">
      <c r="A4838" s="12" t="s">
        <v>442</v>
      </c>
      <c r="B4838" s="186" t="s">
        <v>9784</v>
      </c>
      <c r="I4838" t="s">
        <v>9217</v>
      </c>
      <c r="J4838" t="s">
        <v>10280</v>
      </c>
      <c r="K4838" t="s">
        <v>10241</v>
      </c>
      <c r="L4838" t="str">
        <f t="shared" si="75"/>
        <v>общ. Свищов, обл. Велико Търново</v>
      </c>
    </row>
    <row r="4839" spans="1:12" x14ac:dyDescent="0.25">
      <c r="A4839" s="12" t="s">
        <v>441</v>
      </c>
      <c r="B4839" s="186" t="s">
        <v>10227</v>
      </c>
      <c r="I4839" t="s">
        <v>9217</v>
      </c>
      <c r="J4839" t="s">
        <v>10305</v>
      </c>
      <c r="K4839" t="s">
        <v>10244</v>
      </c>
      <c r="L4839" t="str">
        <f t="shared" si="75"/>
        <v>общ. Тунджа, обл. Ямбол</v>
      </c>
    </row>
    <row r="4840" spans="1:12" x14ac:dyDescent="0.25">
      <c r="A4840" s="12" t="s">
        <v>438</v>
      </c>
      <c r="B4840" s="186" t="s">
        <v>10227</v>
      </c>
      <c r="I4840" t="s">
        <v>9754</v>
      </c>
      <c r="J4840" t="s">
        <v>10260</v>
      </c>
      <c r="K4840" t="s">
        <v>10230</v>
      </c>
      <c r="L4840" t="str">
        <f t="shared" si="75"/>
        <v>общ. Хаджидимово, обл. Благоевград</v>
      </c>
    </row>
    <row r="4841" spans="1:12" x14ac:dyDescent="0.25">
      <c r="A4841" s="12" t="s">
        <v>437</v>
      </c>
      <c r="B4841" s="186" t="s">
        <v>9784</v>
      </c>
      <c r="I4841" t="s">
        <v>9219</v>
      </c>
      <c r="J4841" t="s">
        <v>10278</v>
      </c>
      <c r="K4841" t="s">
        <v>10228</v>
      </c>
      <c r="L4841" t="str">
        <f t="shared" si="75"/>
        <v>общ. Пазарджик, обл. Пазарджик</v>
      </c>
    </row>
    <row r="4842" spans="1:12" x14ac:dyDescent="0.25">
      <c r="A4842" s="12" t="s">
        <v>436</v>
      </c>
      <c r="B4842" s="186" t="s">
        <v>9784</v>
      </c>
      <c r="I4842" t="s">
        <v>9220</v>
      </c>
      <c r="J4842" t="s">
        <v>10307</v>
      </c>
      <c r="K4842" t="s">
        <v>10236</v>
      </c>
      <c r="L4842" t="str">
        <f t="shared" si="75"/>
        <v>общ. Карнобат, обл. Бургас</v>
      </c>
    </row>
    <row r="4843" spans="1:12" x14ac:dyDescent="0.25">
      <c r="A4843" s="12" t="s">
        <v>435</v>
      </c>
      <c r="B4843" s="186" t="s">
        <v>10227</v>
      </c>
      <c r="I4843" t="s">
        <v>9221</v>
      </c>
      <c r="J4843" t="s">
        <v>10297</v>
      </c>
      <c r="K4843" t="s">
        <v>10232</v>
      </c>
      <c r="L4843" t="str">
        <f t="shared" si="75"/>
        <v>общ. Кирково, обл. Кърджали</v>
      </c>
    </row>
    <row r="4844" spans="1:12" x14ac:dyDescent="0.25">
      <c r="A4844" s="12" t="s">
        <v>434</v>
      </c>
      <c r="B4844" s="186" t="s">
        <v>10227</v>
      </c>
      <c r="I4844" t="s">
        <v>9222</v>
      </c>
      <c r="J4844" t="s">
        <v>10422</v>
      </c>
      <c r="K4844" t="s">
        <v>10246</v>
      </c>
      <c r="L4844" t="str">
        <f t="shared" si="75"/>
        <v>общ. Хайредин, обл. Враца</v>
      </c>
    </row>
    <row r="4845" spans="1:12" x14ac:dyDescent="0.25">
      <c r="A4845" s="12" t="s">
        <v>433</v>
      </c>
      <c r="B4845" s="186" t="s">
        <v>10227</v>
      </c>
      <c r="I4845" t="s">
        <v>9224</v>
      </c>
      <c r="J4845" t="s">
        <v>10292</v>
      </c>
      <c r="K4845" t="s">
        <v>10239</v>
      </c>
      <c r="L4845" t="str">
        <f t="shared" si="75"/>
        <v>общ. Антоново, обл. Търговище</v>
      </c>
    </row>
    <row r="4846" spans="1:12" x14ac:dyDescent="0.25">
      <c r="A4846" s="12" t="s">
        <v>432</v>
      </c>
      <c r="B4846" s="186" t="s">
        <v>9784</v>
      </c>
      <c r="I4846" t="s">
        <v>8888</v>
      </c>
      <c r="J4846" t="s">
        <v>10523</v>
      </c>
      <c r="K4846" t="s">
        <v>10242</v>
      </c>
      <c r="L4846" t="str">
        <f t="shared" si="75"/>
        <v>общ. Стара Загора, обл. Стара Загора</v>
      </c>
    </row>
    <row r="4847" spans="1:12" x14ac:dyDescent="0.25">
      <c r="A4847" s="12" t="s">
        <v>431</v>
      </c>
      <c r="B4847" s="186" t="s">
        <v>10227</v>
      </c>
      <c r="I4847" t="s">
        <v>9273</v>
      </c>
      <c r="J4847" t="s">
        <v>10501</v>
      </c>
      <c r="K4847" t="s">
        <v>10243</v>
      </c>
      <c r="L4847" t="str">
        <f t="shared" si="75"/>
        <v>общ. Велики Преслав, обл. Шумен</v>
      </c>
    </row>
    <row r="4848" spans="1:12" x14ac:dyDescent="0.25">
      <c r="A4848" s="12" t="s">
        <v>430</v>
      </c>
      <c r="B4848" s="186" t="s">
        <v>10227</v>
      </c>
      <c r="I4848" t="s">
        <v>9225</v>
      </c>
      <c r="J4848" t="s">
        <v>10305</v>
      </c>
      <c r="K4848" t="s">
        <v>10244</v>
      </c>
      <c r="L4848" t="str">
        <f t="shared" si="75"/>
        <v>общ. Тунджа, обл. Ямбол</v>
      </c>
    </row>
    <row r="4849" spans="1:12" x14ac:dyDescent="0.25">
      <c r="A4849" s="12" t="s">
        <v>429</v>
      </c>
      <c r="B4849" s="186" t="s">
        <v>9784</v>
      </c>
      <c r="I4849" t="s">
        <v>9226</v>
      </c>
      <c r="J4849" t="s">
        <v>10288</v>
      </c>
      <c r="K4849" t="s">
        <v>10234</v>
      </c>
      <c r="L4849" t="str">
        <f t="shared" si="75"/>
        <v>общ. Габрово, обл. Габрово</v>
      </c>
    </row>
    <row r="4850" spans="1:12" x14ac:dyDescent="0.25">
      <c r="A4850" s="12" t="s">
        <v>428</v>
      </c>
      <c r="B4850" s="186" t="s">
        <v>10227</v>
      </c>
      <c r="I4850" t="s">
        <v>9227</v>
      </c>
      <c r="J4850" t="s">
        <v>10293</v>
      </c>
      <c r="K4850" t="s">
        <v>10241</v>
      </c>
      <c r="L4850" t="str">
        <f t="shared" si="75"/>
        <v>общ. Елена, обл. Велико Търново</v>
      </c>
    </row>
    <row r="4851" spans="1:12" x14ac:dyDescent="0.25">
      <c r="A4851" s="12" t="s">
        <v>427</v>
      </c>
      <c r="B4851" s="186" t="s">
        <v>9784</v>
      </c>
      <c r="I4851" t="s">
        <v>9755</v>
      </c>
      <c r="J4851" t="s">
        <v>10391</v>
      </c>
      <c r="K4851" t="s">
        <v>10245</v>
      </c>
      <c r="L4851" t="str">
        <f t="shared" si="75"/>
        <v>общ. Харманли, обл. Хасково</v>
      </c>
    </row>
    <row r="4852" spans="1:12" x14ac:dyDescent="0.25">
      <c r="A4852" s="12" t="s">
        <v>426</v>
      </c>
      <c r="B4852" s="186" t="s">
        <v>9784</v>
      </c>
      <c r="I4852" t="s">
        <v>9756</v>
      </c>
      <c r="J4852" t="s">
        <v>10284</v>
      </c>
      <c r="K4852" t="s">
        <v>10245</v>
      </c>
      <c r="L4852" t="str">
        <f t="shared" si="75"/>
        <v>общ. Хасково, обл. Хасково</v>
      </c>
    </row>
    <row r="4853" spans="1:12" x14ac:dyDescent="0.25">
      <c r="A4853" s="12" t="s">
        <v>425</v>
      </c>
      <c r="B4853" s="186" t="s">
        <v>9784</v>
      </c>
      <c r="I4853" t="s">
        <v>9228</v>
      </c>
      <c r="J4853" t="s">
        <v>10285</v>
      </c>
      <c r="K4853" t="s">
        <v>10238</v>
      </c>
      <c r="L4853" t="str">
        <f t="shared" si="75"/>
        <v>общ. Смолян, обл. Смолян</v>
      </c>
    </row>
    <row r="4854" spans="1:12" x14ac:dyDescent="0.25">
      <c r="A4854" s="12" t="s">
        <v>424</v>
      </c>
      <c r="B4854" s="186" t="s">
        <v>10227</v>
      </c>
      <c r="I4854" t="s">
        <v>9229</v>
      </c>
      <c r="J4854" t="s">
        <v>10398</v>
      </c>
      <c r="K4854" t="s">
        <v>10238</v>
      </c>
      <c r="L4854" t="str">
        <f t="shared" si="75"/>
        <v>общ. Чепеларе, обл. Смолян</v>
      </c>
    </row>
    <row r="4855" spans="1:12" x14ac:dyDescent="0.25">
      <c r="A4855" s="12" t="s">
        <v>423</v>
      </c>
      <c r="B4855" s="186" t="s">
        <v>10227</v>
      </c>
      <c r="I4855" t="s">
        <v>9230</v>
      </c>
      <c r="J4855" t="s">
        <v>10325</v>
      </c>
      <c r="K4855" t="s">
        <v>10230</v>
      </c>
      <c r="L4855" t="str">
        <f t="shared" si="75"/>
        <v>общ. Гърмен, обл. Благоевград</v>
      </c>
    </row>
    <row r="4856" spans="1:12" x14ac:dyDescent="0.25">
      <c r="A4856" s="12" t="s">
        <v>422</v>
      </c>
      <c r="B4856" s="186" t="s">
        <v>10227</v>
      </c>
      <c r="I4856" t="s">
        <v>9231</v>
      </c>
      <c r="J4856" t="s">
        <v>10385</v>
      </c>
      <c r="K4856" t="s">
        <v>10240</v>
      </c>
      <c r="L4856" t="str">
        <f t="shared" si="75"/>
        <v>общ. Мирково, обл. София</v>
      </c>
    </row>
    <row r="4857" spans="1:12" x14ac:dyDescent="0.25">
      <c r="A4857" s="12" t="s">
        <v>421</v>
      </c>
      <c r="B4857" s="186" t="s">
        <v>10227</v>
      </c>
      <c r="I4857" t="s">
        <v>9232</v>
      </c>
      <c r="J4857" t="s">
        <v>10405</v>
      </c>
      <c r="K4857" t="s">
        <v>10240</v>
      </c>
      <c r="L4857" t="str">
        <f t="shared" si="75"/>
        <v>общ. Божурище, обл. София</v>
      </c>
    </row>
    <row r="4858" spans="1:12" x14ac:dyDescent="0.25">
      <c r="A4858" s="12" t="s">
        <v>420</v>
      </c>
      <c r="B4858" s="186" t="s">
        <v>9784</v>
      </c>
      <c r="I4858" t="s">
        <v>9233</v>
      </c>
      <c r="J4858" t="s">
        <v>10266</v>
      </c>
      <c r="K4858" t="s">
        <v>10234</v>
      </c>
      <c r="L4858" t="str">
        <f t="shared" si="75"/>
        <v>общ. Севлиево, обл. Габрово</v>
      </c>
    </row>
    <row r="4859" spans="1:12" x14ac:dyDescent="0.25">
      <c r="A4859" s="12" t="s">
        <v>419</v>
      </c>
      <c r="B4859" s="186" t="s">
        <v>10227</v>
      </c>
      <c r="I4859" t="s">
        <v>9234</v>
      </c>
      <c r="J4859" t="s">
        <v>10265</v>
      </c>
      <c r="K4859" t="s">
        <v>10232</v>
      </c>
      <c r="L4859" t="str">
        <f t="shared" si="75"/>
        <v>общ. Крумовград, обл. Кърджали</v>
      </c>
    </row>
    <row r="4860" spans="1:12" x14ac:dyDescent="0.25">
      <c r="A4860" s="12" t="s">
        <v>418</v>
      </c>
      <c r="B4860" s="186" t="s">
        <v>10227</v>
      </c>
      <c r="I4860" t="s">
        <v>9757</v>
      </c>
      <c r="J4860" t="s">
        <v>10376</v>
      </c>
      <c r="K4860" t="s">
        <v>10247</v>
      </c>
      <c r="L4860" t="str">
        <f t="shared" si="75"/>
        <v>общ. Хисаря, обл. Пловдив</v>
      </c>
    </row>
    <row r="4861" spans="1:12" x14ac:dyDescent="0.25">
      <c r="A4861" s="12" t="s">
        <v>417</v>
      </c>
      <c r="B4861" s="186" t="s">
        <v>10227</v>
      </c>
      <c r="I4861" t="s">
        <v>9235</v>
      </c>
      <c r="J4861" t="s">
        <v>10492</v>
      </c>
      <c r="K4861" t="s">
        <v>10231</v>
      </c>
      <c r="L4861" t="str">
        <f t="shared" si="75"/>
        <v>общ. Добрич-селска, обл. Добрич</v>
      </c>
    </row>
    <row r="4862" spans="1:12" x14ac:dyDescent="0.25">
      <c r="A4862" s="12" t="s">
        <v>416</v>
      </c>
      <c r="B4862" s="186" t="s">
        <v>10227</v>
      </c>
      <c r="I4862" t="s">
        <v>6037</v>
      </c>
      <c r="J4862" t="s">
        <v>10319</v>
      </c>
      <c r="K4862" t="s">
        <v>10243</v>
      </c>
      <c r="L4862" t="str">
        <f t="shared" si="75"/>
        <v>общ. Хитрино, обл. Шумен</v>
      </c>
    </row>
    <row r="4863" spans="1:12" x14ac:dyDescent="0.25">
      <c r="A4863" s="12" t="s">
        <v>415</v>
      </c>
      <c r="B4863" s="186" t="s">
        <v>9784</v>
      </c>
      <c r="I4863" t="s">
        <v>9236</v>
      </c>
      <c r="J4863" t="s">
        <v>10259</v>
      </c>
      <c r="K4863" t="s">
        <v>10229</v>
      </c>
      <c r="L4863" t="str">
        <f t="shared" si="75"/>
        <v>общ. Ловеч, обл. Ловеч</v>
      </c>
    </row>
    <row r="4864" spans="1:12" x14ac:dyDescent="0.25">
      <c r="A4864" s="12" t="s">
        <v>414</v>
      </c>
      <c r="B4864" s="186" t="s">
        <v>10227</v>
      </c>
      <c r="I4864" t="s">
        <v>9237</v>
      </c>
      <c r="J4864" t="s">
        <v>10441</v>
      </c>
      <c r="K4864" t="s">
        <v>10245</v>
      </c>
      <c r="L4864" t="str">
        <f t="shared" si="75"/>
        <v>общ. Тополовград, обл. Хасково</v>
      </c>
    </row>
    <row r="4865" spans="1:12" x14ac:dyDescent="0.25">
      <c r="A4865" s="12" t="s">
        <v>413</v>
      </c>
      <c r="B4865" s="186" t="s">
        <v>9784</v>
      </c>
      <c r="I4865" t="s">
        <v>9238</v>
      </c>
      <c r="J4865" t="s">
        <v>10269</v>
      </c>
      <c r="K4865" t="s">
        <v>10232</v>
      </c>
      <c r="L4865" t="str">
        <f t="shared" si="75"/>
        <v>общ. Кърджали, обл. Кърджали</v>
      </c>
    </row>
    <row r="4866" spans="1:12" x14ac:dyDescent="0.25">
      <c r="A4866" s="12" t="s">
        <v>412</v>
      </c>
      <c r="B4866" s="186" t="s">
        <v>9784</v>
      </c>
      <c r="I4866" t="s">
        <v>9239</v>
      </c>
      <c r="J4866" t="s">
        <v>10345</v>
      </c>
      <c r="K4866" t="s">
        <v>10253</v>
      </c>
      <c r="L4866" t="str">
        <f t="shared" ref="L4866:L4929" si="76">+J4866&amp;", "&amp;K4866</f>
        <v>общ. Русе, обл. Русе</v>
      </c>
    </row>
    <row r="4867" spans="1:12" x14ac:dyDescent="0.25">
      <c r="A4867" s="12" t="s">
        <v>411</v>
      </c>
      <c r="B4867" s="186" t="s">
        <v>9784</v>
      </c>
      <c r="I4867" t="s">
        <v>9240</v>
      </c>
      <c r="J4867" t="s">
        <v>10502</v>
      </c>
      <c r="K4867" t="s">
        <v>10241</v>
      </c>
      <c r="L4867" t="str">
        <f t="shared" si="76"/>
        <v>общ. Велико Търново, обл. Велико Търново</v>
      </c>
    </row>
    <row r="4868" spans="1:12" x14ac:dyDescent="0.25">
      <c r="A4868" s="12" t="s">
        <v>410</v>
      </c>
      <c r="B4868" s="186" t="s">
        <v>9784</v>
      </c>
      <c r="I4868" t="s">
        <v>9241</v>
      </c>
      <c r="J4868" t="s">
        <v>10363</v>
      </c>
      <c r="K4868" t="s">
        <v>10230</v>
      </c>
      <c r="L4868" t="str">
        <f t="shared" si="76"/>
        <v>общ. Сандански, обл. Благоевград</v>
      </c>
    </row>
    <row r="4869" spans="1:12" x14ac:dyDescent="0.25">
      <c r="A4869" s="12" t="s">
        <v>409</v>
      </c>
      <c r="B4869" s="186" t="s">
        <v>10227</v>
      </c>
      <c r="I4869" t="s">
        <v>9242</v>
      </c>
      <c r="J4869" t="s">
        <v>10361</v>
      </c>
      <c r="K4869" t="s">
        <v>10247</v>
      </c>
      <c r="L4869" t="str">
        <f t="shared" si="76"/>
        <v>общ. Родопи, обл. Пловдив</v>
      </c>
    </row>
    <row r="4870" spans="1:12" x14ac:dyDescent="0.25">
      <c r="A4870" s="12" t="s">
        <v>407</v>
      </c>
      <c r="B4870" s="186" t="s">
        <v>10227</v>
      </c>
      <c r="I4870" t="s">
        <v>9243</v>
      </c>
      <c r="J4870" t="s">
        <v>10330</v>
      </c>
      <c r="K4870" t="s">
        <v>10231</v>
      </c>
      <c r="L4870" t="str">
        <f t="shared" si="76"/>
        <v>общ. Балчик, обл. Добрич</v>
      </c>
    </row>
    <row r="4871" spans="1:12" x14ac:dyDescent="0.25">
      <c r="A4871" s="12" t="s">
        <v>408</v>
      </c>
      <c r="B4871" s="186" t="s">
        <v>10227</v>
      </c>
      <c r="I4871" t="s">
        <v>9243</v>
      </c>
      <c r="J4871" t="s">
        <v>10395</v>
      </c>
      <c r="K4871" t="s">
        <v>10233</v>
      </c>
      <c r="L4871" t="str">
        <f t="shared" si="76"/>
        <v>общ. Провадия, обл. Варна</v>
      </c>
    </row>
    <row r="4872" spans="1:12" x14ac:dyDescent="0.25">
      <c r="A4872" s="12" t="s">
        <v>406</v>
      </c>
      <c r="B4872" s="186" t="s">
        <v>10227</v>
      </c>
      <c r="I4872" t="s">
        <v>9244</v>
      </c>
      <c r="J4872" t="s">
        <v>10405</v>
      </c>
      <c r="K4872" t="s">
        <v>10240</v>
      </c>
      <c r="L4872" t="str">
        <f t="shared" si="76"/>
        <v>общ. Божурище, обл. София</v>
      </c>
    </row>
    <row r="4873" spans="1:12" x14ac:dyDescent="0.25">
      <c r="A4873" s="12" t="s">
        <v>405</v>
      </c>
      <c r="B4873" s="186" t="s">
        <v>9784</v>
      </c>
      <c r="I4873" t="s">
        <v>9245</v>
      </c>
      <c r="J4873" t="s">
        <v>10363</v>
      </c>
      <c r="K4873" t="s">
        <v>10230</v>
      </c>
      <c r="L4873" t="str">
        <f t="shared" si="76"/>
        <v>общ. Сандански, обл. Благоевград</v>
      </c>
    </row>
    <row r="4874" spans="1:12" x14ac:dyDescent="0.25">
      <c r="A4874" s="12" t="s">
        <v>404</v>
      </c>
      <c r="B4874" s="186" t="s">
        <v>10227</v>
      </c>
      <c r="I4874" t="s">
        <v>9246</v>
      </c>
      <c r="J4874" t="s">
        <v>10265</v>
      </c>
      <c r="K4874" t="s">
        <v>10232</v>
      </c>
      <c r="L4874" t="str">
        <f t="shared" si="76"/>
        <v>общ. Крумовград, обл. Кърджали</v>
      </c>
    </row>
    <row r="4875" spans="1:12" x14ac:dyDescent="0.25">
      <c r="A4875" s="12" t="s">
        <v>403</v>
      </c>
      <c r="B4875" s="186" t="s">
        <v>9784</v>
      </c>
      <c r="I4875" t="s">
        <v>9247</v>
      </c>
      <c r="J4875" t="s">
        <v>10523</v>
      </c>
      <c r="K4875" t="s">
        <v>10242</v>
      </c>
      <c r="L4875" t="str">
        <f t="shared" si="76"/>
        <v>общ. Стара Загора, обл. Стара Загора</v>
      </c>
    </row>
    <row r="4876" spans="1:12" x14ac:dyDescent="0.25">
      <c r="A4876" s="12" t="s">
        <v>400</v>
      </c>
      <c r="B4876" s="186" t="s">
        <v>9784</v>
      </c>
      <c r="I4876" t="s">
        <v>9249</v>
      </c>
      <c r="J4876" t="s">
        <v>10339</v>
      </c>
      <c r="K4876" t="s">
        <v>10247</v>
      </c>
      <c r="L4876" t="str">
        <f t="shared" si="76"/>
        <v>общ. Карлово, обл. Пловдив</v>
      </c>
    </row>
    <row r="4877" spans="1:12" x14ac:dyDescent="0.25">
      <c r="A4877" s="12" t="s">
        <v>402</v>
      </c>
      <c r="B4877" s="186" t="s">
        <v>10227</v>
      </c>
      <c r="I4877" t="s">
        <v>9248</v>
      </c>
      <c r="J4877" t="s">
        <v>10293</v>
      </c>
      <c r="K4877" t="s">
        <v>10241</v>
      </c>
      <c r="L4877" t="str">
        <f t="shared" si="76"/>
        <v>общ. Елена, обл. Велико Търново</v>
      </c>
    </row>
    <row r="4878" spans="1:12" x14ac:dyDescent="0.25">
      <c r="A4878" s="12" t="s">
        <v>401</v>
      </c>
      <c r="B4878" s="186" t="s">
        <v>10227</v>
      </c>
      <c r="I4878" t="s">
        <v>9248</v>
      </c>
      <c r="J4878" t="s">
        <v>10267</v>
      </c>
      <c r="K4878" t="s">
        <v>10234</v>
      </c>
      <c r="L4878" t="str">
        <f t="shared" si="76"/>
        <v>общ. Трявна, обл. Габрово</v>
      </c>
    </row>
    <row r="4879" spans="1:12" x14ac:dyDescent="0.25">
      <c r="A4879" s="12" t="s">
        <v>399</v>
      </c>
      <c r="B4879" s="186" t="s">
        <v>9784</v>
      </c>
      <c r="I4879" t="s">
        <v>9250</v>
      </c>
      <c r="J4879" t="s">
        <v>10523</v>
      </c>
      <c r="K4879" t="s">
        <v>10242</v>
      </c>
      <c r="L4879" t="str">
        <f t="shared" si="76"/>
        <v>общ. Стара Загора, обл. Стара Загора</v>
      </c>
    </row>
    <row r="4880" spans="1:12" x14ac:dyDescent="0.25">
      <c r="A4880" s="12" t="s">
        <v>398</v>
      </c>
      <c r="B4880" s="186" t="s">
        <v>10227</v>
      </c>
      <c r="I4880" t="s">
        <v>9251</v>
      </c>
      <c r="J4880" t="s">
        <v>10262</v>
      </c>
      <c r="K4880" t="s">
        <v>10232</v>
      </c>
      <c r="L4880" t="str">
        <f t="shared" si="76"/>
        <v>общ. Ардино, обл. Кърджали</v>
      </c>
    </row>
    <row r="4881" spans="1:12" x14ac:dyDescent="0.25">
      <c r="A4881" s="12" t="s">
        <v>397</v>
      </c>
      <c r="B4881" s="186" t="s">
        <v>10227</v>
      </c>
      <c r="I4881" t="s">
        <v>9252</v>
      </c>
      <c r="J4881" t="s">
        <v>10472</v>
      </c>
      <c r="K4881" t="s">
        <v>10246</v>
      </c>
      <c r="L4881" t="str">
        <f t="shared" si="76"/>
        <v>общ. Роман, обл. Враца</v>
      </c>
    </row>
    <row r="4882" spans="1:12" x14ac:dyDescent="0.25">
      <c r="A4882" s="12" t="s">
        <v>396</v>
      </c>
      <c r="B4882" s="186" t="s">
        <v>10227</v>
      </c>
      <c r="I4882" t="s">
        <v>9253</v>
      </c>
      <c r="J4882" t="s">
        <v>10396</v>
      </c>
      <c r="K4882" t="s">
        <v>10254</v>
      </c>
      <c r="L4882" t="str">
        <f t="shared" si="76"/>
        <v>общ. Самуил, обл. Разград</v>
      </c>
    </row>
    <row r="4883" spans="1:12" x14ac:dyDescent="0.25">
      <c r="A4883" s="12" t="s">
        <v>395</v>
      </c>
      <c r="B4883" s="186" t="s">
        <v>10227</v>
      </c>
      <c r="I4883" t="s">
        <v>9254</v>
      </c>
      <c r="J4883" t="s">
        <v>10368</v>
      </c>
      <c r="K4883" t="s">
        <v>10245</v>
      </c>
      <c r="L4883" t="str">
        <f t="shared" si="76"/>
        <v>общ. Ивайловград, обл. Хасково</v>
      </c>
    </row>
    <row r="4884" spans="1:12" x14ac:dyDescent="0.25">
      <c r="A4884" s="12" t="s">
        <v>394</v>
      </c>
      <c r="B4884" s="186" t="s">
        <v>10227</v>
      </c>
      <c r="I4884" t="s">
        <v>9255</v>
      </c>
      <c r="J4884" t="s">
        <v>10293</v>
      </c>
      <c r="K4884" t="s">
        <v>10241</v>
      </c>
      <c r="L4884" t="str">
        <f t="shared" si="76"/>
        <v>общ. Елена, обл. Велико Търново</v>
      </c>
    </row>
    <row r="4885" spans="1:12" x14ac:dyDescent="0.25">
      <c r="A4885" s="12" t="s">
        <v>393</v>
      </c>
      <c r="B4885" s="186" t="s">
        <v>10227</v>
      </c>
      <c r="I4885" t="s">
        <v>9256</v>
      </c>
      <c r="J4885" t="s">
        <v>10440</v>
      </c>
      <c r="K4885" t="s">
        <v>10246</v>
      </c>
      <c r="L4885" t="str">
        <f t="shared" si="76"/>
        <v>общ. Козлодуй, обл. Враца</v>
      </c>
    </row>
    <row r="4886" spans="1:12" x14ac:dyDescent="0.25">
      <c r="A4886" s="12" t="s">
        <v>392</v>
      </c>
      <c r="B4886" s="186" t="s">
        <v>10227</v>
      </c>
      <c r="I4886" t="s">
        <v>9257</v>
      </c>
      <c r="J4886" t="s">
        <v>10515</v>
      </c>
      <c r="K4886" t="s">
        <v>10243</v>
      </c>
      <c r="L4886" t="str">
        <f t="shared" si="76"/>
        <v>общ. Никола Козлево, обл. Шумен</v>
      </c>
    </row>
    <row r="4887" spans="1:12" x14ac:dyDescent="0.25">
      <c r="A4887" s="12" t="s">
        <v>391</v>
      </c>
      <c r="B4887" s="186" t="s">
        <v>10227</v>
      </c>
      <c r="I4887" t="s">
        <v>9257</v>
      </c>
      <c r="J4887" t="s">
        <v>10396</v>
      </c>
      <c r="K4887" t="s">
        <v>10254</v>
      </c>
      <c r="L4887" t="str">
        <f t="shared" si="76"/>
        <v>общ. Самуил, обл. Разград</v>
      </c>
    </row>
    <row r="4888" spans="1:12" x14ac:dyDescent="0.25">
      <c r="A4888" s="12" t="s">
        <v>390</v>
      </c>
      <c r="B4888" s="186" t="s">
        <v>9784</v>
      </c>
      <c r="I4888" t="s">
        <v>9257</v>
      </c>
      <c r="J4888" t="s">
        <v>10363</v>
      </c>
      <c r="K4888" t="s">
        <v>10230</v>
      </c>
      <c r="L4888" t="str">
        <f t="shared" si="76"/>
        <v>общ. Сандански, обл. Благоевград</v>
      </c>
    </row>
    <row r="4889" spans="1:12" x14ac:dyDescent="0.25">
      <c r="A4889" s="12" t="s">
        <v>389</v>
      </c>
      <c r="B4889" s="186" t="s">
        <v>10227</v>
      </c>
      <c r="I4889" t="s">
        <v>9259</v>
      </c>
      <c r="J4889" t="s">
        <v>10399</v>
      </c>
      <c r="K4889" t="s">
        <v>10246</v>
      </c>
      <c r="L4889" t="str">
        <f t="shared" si="76"/>
        <v>общ. Мездра, обл. Враца</v>
      </c>
    </row>
    <row r="4890" spans="1:12" x14ac:dyDescent="0.25">
      <c r="A4890" s="12" t="s">
        <v>388</v>
      </c>
      <c r="B4890" s="186" t="s">
        <v>10227</v>
      </c>
      <c r="I4890" t="s">
        <v>9260</v>
      </c>
      <c r="J4890" t="s">
        <v>10361</v>
      </c>
      <c r="K4890" t="s">
        <v>10247</v>
      </c>
      <c r="L4890" t="str">
        <f t="shared" si="76"/>
        <v>общ. Родопи, обл. Пловдив</v>
      </c>
    </row>
    <row r="4891" spans="1:12" x14ac:dyDescent="0.25">
      <c r="A4891" s="12" t="s">
        <v>387</v>
      </c>
      <c r="B4891" s="186" t="s">
        <v>10227</v>
      </c>
      <c r="I4891" t="s">
        <v>9261</v>
      </c>
      <c r="J4891" t="s">
        <v>10515</v>
      </c>
      <c r="K4891" t="s">
        <v>10243</v>
      </c>
      <c r="L4891" t="str">
        <f t="shared" si="76"/>
        <v>общ. Никола Козлево, обл. Шумен</v>
      </c>
    </row>
    <row r="4892" spans="1:12" x14ac:dyDescent="0.25">
      <c r="A4892" s="12" t="s">
        <v>386</v>
      </c>
      <c r="B4892" s="186" t="s">
        <v>10227</v>
      </c>
      <c r="I4892" t="s">
        <v>9262</v>
      </c>
      <c r="J4892" t="s">
        <v>10446</v>
      </c>
      <c r="K4892" t="s">
        <v>10230</v>
      </c>
      <c r="L4892" t="str">
        <f t="shared" si="76"/>
        <v>общ. Струмяни, обл. Благоевград</v>
      </c>
    </row>
    <row r="4893" spans="1:12" x14ac:dyDescent="0.25">
      <c r="A4893" s="12" t="s">
        <v>364</v>
      </c>
      <c r="B4893" s="186" t="s">
        <v>10227</v>
      </c>
      <c r="I4893" t="s">
        <v>10497</v>
      </c>
      <c r="J4893" t="s">
        <v>10462</v>
      </c>
      <c r="K4893" t="s">
        <v>10237</v>
      </c>
      <c r="L4893" t="str">
        <f t="shared" si="76"/>
        <v>общ. Кула, обл. Видин</v>
      </c>
    </row>
    <row r="4894" spans="1:12" x14ac:dyDescent="0.25">
      <c r="A4894" s="12" t="s">
        <v>383</v>
      </c>
      <c r="B4894" s="186" t="s">
        <v>10227</v>
      </c>
      <c r="I4894" t="s">
        <v>9263</v>
      </c>
      <c r="J4894" t="s">
        <v>10279</v>
      </c>
      <c r="K4894" t="s">
        <v>10235</v>
      </c>
      <c r="L4894" t="str">
        <f t="shared" si="76"/>
        <v>общ. Алфатар, обл. Силистра</v>
      </c>
    </row>
    <row r="4895" spans="1:12" x14ac:dyDescent="0.25">
      <c r="A4895" s="12" t="s">
        <v>384</v>
      </c>
      <c r="B4895" s="186" t="s">
        <v>9784</v>
      </c>
      <c r="I4895" t="s">
        <v>9263</v>
      </c>
      <c r="J4895" t="s">
        <v>10278</v>
      </c>
      <c r="K4895" t="s">
        <v>10228</v>
      </c>
      <c r="L4895" t="str">
        <f t="shared" si="76"/>
        <v>общ. Пазарджик, обл. Пазарджик</v>
      </c>
    </row>
    <row r="4896" spans="1:12" x14ac:dyDescent="0.25">
      <c r="A4896" s="12" t="s">
        <v>385</v>
      </c>
      <c r="B4896" s="186" t="s">
        <v>10227</v>
      </c>
      <c r="I4896" t="s">
        <v>9263</v>
      </c>
      <c r="J4896" t="s">
        <v>10295</v>
      </c>
      <c r="K4896" t="s">
        <v>10239</v>
      </c>
      <c r="L4896" t="str">
        <f t="shared" si="76"/>
        <v>общ. Попово, обл. Търговище</v>
      </c>
    </row>
    <row r="4897" spans="1:12" x14ac:dyDescent="0.25">
      <c r="A4897" s="12" t="s">
        <v>365</v>
      </c>
      <c r="B4897" s="186" t="s">
        <v>10227</v>
      </c>
      <c r="I4897" t="s">
        <v>9272</v>
      </c>
      <c r="J4897" t="s">
        <v>10468</v>
      </c>
      <c r="K4897" t="s">
        <v>10247</v>
      </c>
      <c r="L4897" t="str">
        <f t="shared" si="76"/>
        <v>общ. Куклен, обл. Пловдив</v>
      </c>
    </row>
    <row r="4898" spans="1:12" x14ac:dyDescent="0.25">
      <c r="A4898" s="12" t="s">
        <v>366</v>
      </c>
      <c r="B4898" s="186" t="s">
        <v>10227</v>
      </c>
      <c r="I4898" t="s">
        <v>9272</v>
      </c>
      <c r="J4898" t="s">
        <v>10524</v>
      </c>
      <c r="K4898" t="s">
        <v>10254</v>
      </c>
      <c r="L4898" t="str">
        <f t="shared" si="76"/>
        <v>общ. Цар Калоян, обл. Разград</v>
      </c>
    </row>
    <row r="4899" spans="1:12" x14ac:dyDescent="0.25">
      <c r="A4899" s="12" t="s">
        <v>363</v>
      </c>
      <c r="B4899" s="186" t="s">
        <v>10227</v>
      </c>
      <c r="I4899" t="s">
        <v>9274</v>
      </c>
      <c r="J4899" t="s">
        <v>10290</v>
      </c>
      <c r="K4899" t="s">
        <v>10235</v>
      </c>
      <c r="L4899" t="str">
        <f t="shared" si="76"/>
        <v>общ. Тутракан, обл. Силистра</v>
      </c>
    </row>
    <row r="4900" spans="1:12" x14ac:dyDescent="0.25">
      <c r="A4900" s="12" t="s">
        <v>362</v>
      </c>
      <c r="B4900" s="186" t="s">
        <v>9784</v>
      </c>
      <c r="I4900" t="s">
        <v>8723</v>
      </c>
      <c r="J4900" t="s">
        <v>10272</v>
      </c>
      <c r="K4900" t="s">
        <v>10237</v>
      </c>
      <c r="L4900" t="str">
        <f t="shared" si="76"/>
        <v>общ. Видин, обл. Видин</v>
      </c>
    </row>
    <row r="4901" spans="1:12" x14ac:dyDescent="0.25">
      <c r="A4901" s="12" t="s">
        <v>360</v>
      </c>
      <c r="B4901" s="186" t="s">
        <v>10227</v>
      </c>
      <c r="I4901" t="s">
        <v>9483</v>
      </c>
      <c r="J4901" t="s">
        <v>10456</v>
      </c>
      <c r="K4901" t="s">
        <v>10237</v>
      </c>
      <c r="L4901" t="str">
        <f t="shared" si="76"/>
        <v>общ. Макреш, обл. Видин</v>
      </c>
    </row>
    <row r="4902" spans="1:12" x14ac:dyDescent="0.25">
      <c r="A4902" s="12" t="s">
        <v>382</v>
      </c>
      <c r="B4902" s="186" t="s">
        <v>10227</v>
      </c>
      <c r="I4902" t="s">
        <v>9264</v>
      </c>
      <c r="J4902" t="s">
        <v>10384</v>
      </c>
      <c r="K4902" t="s">
        <v>10247</v>
      </c>
      <c r="L4902" t="str">
        <f t="shared" si="76"/>
        <v>общ. Марица, обл. Пловдив</v>
      </c>
    </row>
    <row r="4903" spans="1:12" x14ac:dyDescent="0.25">
      <c r="A4903" s="12" t="s">
        <v>379</v>
      </c>
      <c r="B4903" s="186" t="s">
        <v>9784</v>
      </c>
      <c r="I4903" t="s">
        <v>9266</v>
      </c>
      <c r="J4903" t="s">
        <v>10380</v>
      </c>
      <c r="K4903" t="s">
        <v>10243</v>
      </c>
      <c r="L4903" t="str">
        <f t="shared" si="76"/>
        <v>общ. Шумен, обл. Шумен</v>
      </c>
    </row>
    <row r="4904" spans="1:12" x14ac:dyDescent="0.25">
      <c r="A4904" s="12" t="s">
        <v>378</v>
      </c>
      <c r="B4904" s="186" t="s">
        <v>10227</v>
      </c>
      <c r="I4904" t="s">
        <v>9267</v>
      </c>
      <c r="J4904" t="s">
        <v>10290</v>
      </c>
      <c r="K4904" t="s">
        <v>10235</v>
      </c>
      <c r="L4904" t="str">
        <f t="shared" si="76"/>
        <v>общ. Тутракан, обл. Силистра</v>
      </c>
    </row>
    <row r="4905" spans="1:12" x14ac:dyDescent="0.25">
      <c r="A4905" s="12" t="s">
        <v>381</v>
      </c>
      <c r="B4905" s="186" t="s">
        <v>10227</v>
      </c>
      <c r="I4905" t="s">
        <v>5978</v>
      </c>
      <c r="J4905" t="s">
        <v>10323</v>
      </c>
      <c r="K4905" t="s">
        <v>10234</v>
      </c>
      <c r="L4905" t="str">
        <f t="shared" si="76"/>
        <v>общ. Дряново, обл. Габрово</v>
      </c>
    </row>
    <row r="4906" spans="1:12" x14ac:dyDescent="0.25">
      <c r="A4906" s="12" t="s">
        <v>380</v>
      </c>
      <c r="B4906" s="186" t="s">
        <v>10227</v>
      </c>
      <c r="I4906" t="s">
        <v>9265</v>
      </c>
      <c r="J4906" t="s">
        <v>10327</v>
      </c>
      <c r="K4906" t="s">
        <v>10245</v>
      </c>
      <c r="L4906" t="str">
        <f t="shared" si="76"/>
        <v>общ. Стамболово, обл. Хасково</v>
      </c>
    </row>
    <row r="4907" spans="1:12" x14ac:dyDescent="0.25">
      <c r="A4907" s="12" t="s">
        <v>377</v>
      </c>
      <c r="B4907" s="186" t="s">
        <v>10227</v>
      </c>
      <c r="I4907" t="s">
        <v>9268</v>
      </c>
      <c r="J4907" t="s">
        <v>10492</v>
      </c>
      <c r="K4907" t="s">
        <v>10231</v>
      </c>
      <c r="L4907" t="str">
        <f t="shared" si="76"/>
        <v>общ. Добрич-селска, обл. Добрич</v>
      </c>
    </row>
    <row r="4908" spans="1:12" x14ac:dyDescent="0.25">
      <c r="A4908" s="12" t="s">
        <v>376</v>
      </c>
      <c r="B4908" s="186" t="s">
        <v>9784</v>
      </c>
      <c r="I4908" t="s">
        <v>9268</v>
      </c>
      <c r="J4908" t="s">
        <v>10269</v>
      </c>
      <c r="K4908" t="s">
        <v>10232</v>
      </c>
      <c r="L4908" t="str">
        <f t="shared" si="76"/>
        <v>общ. Кърджали, обл. Кърджали</v>
      </c>
    </row>
    <row r="4909" spans="1:12" x14ac:dyDescent="0.25">
      <c r="A4909" s="12" t="s">
        <v>374</v>
      </c>
      <c r="B4909" s="186" t="s">
        <v>10227</v>
      </c>
      <c r="I4909" t="s">
        <v>9268</v>
      </c>
      <c r="J4909" t="s">
        <v>10399</v>
      </c>
      <c r="K4909" t="s">
        <v>10246</v>
      </c>
      <c r="L4909" t="str">
        <f t="shared" si="76"/>
        <v>общ. Мездра, обл. Враца</v>
      </c>
    </row>
    <row r="4910" spans="1:12" x14ac:dyDescent="0.25">
      <c r="A4910" s="12" t="s">
        <v>375</v>
      </c>
      <c r="B4910" s="186" t="s">
        <v>9784</v>
      </c>
      <c r="I4910" t="s">
        <v>9268</v>
      </c>
      <c r="J4910" t="s">
        <v>10280</v>
      </c>
      <c r="K4910" t="s">
        <v>10241</v>
      </c>
      <c r="L4910" t="str">
        <f t="shared" si="76"/>
        <v>общ. Свищов, обл. Велико Търново</v>
      </c>
    </row>
    <row r="4911" spans="1:12" x14ac:dyDescent="0.25">
      <c r="A4911" s="12" t="s">
        <v>373</v>
      </c>
      <c r="B4911" s="186" t="s">
        <v>10227</v>
      </c>
      <c r="I4911" t="s">
        <v>9686</v>
      </c>
      <c r="J4911" t="s">
        <v>10312</v>
      </c>
      <c r="K4911" t="s">
        <v>10236</v>
      </c>
      <c r="L4911" t="str">
        <f t="shared" si="76"/>
        <v>общ. Царево, обл. Бургас</v>
      </c>
    </row>
    <row r="4912" spans="1:12" x14ac:dyDescent="0.25">
      <c r="A4912" s="12" t="s">
        <v>371</v>
      </c>
      <c r="B4912" s="186" t="s">
        <v>10227</v>
      </c>
      <c r="I4912" t="s">
        <v>8997</v>
      </c>
      <c r="J4912" t="s">
        <v>10264</v>
      </c>
      <c r="K4912" t="s">
        <v>10233</v>
      </c>
      <c r="L4912" t="str">
        <f t="shared" si="76"/>
        <v>общ. Аврен, обл. Варна</v>
      </c>
    </row>
    <row r="4913" spans="1:12" x14ac:dyDescent="0.25">
      <c r="A4913" s="12" t="s">
        <v>372</v>
      </c>
      <c r="B4913" s="186" t="s">
        <v>10227</v>
      </c>
      <c r="I4913" t="s">
        <v>8997</v>
      </c>
      <c r="J4913" t="s">
        <v>10381</v>
      </c>
      <c r="K4913" t="s">
        <v>10239</v>
      </c>
      <c r="L4913" t="str">
        <f t="shared" si="76"/>
        <v>общ. Омуртаг, обл. Търговище</v>
      </c>
    </row>
    <row r="4914" spans="1:12" x14ac:dyDescent="0.25">
      <c r="A4914" s="12" t="s">
        <v>370</v>
      </c>
      <c r="B4914" s="186" t="s">
        <v>10227</v>
      </c>
      <c r="I4914" t="s">
        <v>9269</v>
      </c>
      <c r="J4914" t="s">
        <v>10464</v>
      </c>
      <c r="K4914" t="s">
        <v>10247</v>
      </c>
      <c r="L4914" t="str">
        <f t="shared" si="76"/>
        <v>общ. Съединение, обл. Пловдив</v>
      </c>
    </row>
    <row r="4915" spans="1:12" x14ac:dyDescent="0.25">
      <c r="A4915" s="12" t="s">
        <v>369</v>
      </c>
      <c r="B4915" s="186" t="s">
        <v>10227</v>
      </c>
      <c r="I4915" t="s">
        <v>9270</v>
      </c>
      <c r="J4915" t="s">
        <v>10297</v>
      </c>
      <c r="K4915" t="s">
        <v>10232</v>
      </c>
      <c r="L4915" t="str">
        <f t="shared" si="76"/>
        <v>общ. Кирково, обл. Кърджали</v>
      </c>
    </row>
    <row r="4916" spans="1:12" x14ac:dyDescent="0.25">
      <c r="A4916" s="12" t="s">
        <v>368</v>
      </c>
      <c r="B4916" s="186" t="s">
        <v>10227</v>
      </c>
      <c r="I4916" t="s">
        <v>9271</v>
      </c>
      <c r="J4916" t="s">
        <v>10359</v>
      </c>
      <c r="K4916" t="s">
        <v>10240</v>
      </c>
      <c r="L4916" t="str">
        <f t="shared" si="76"/>
        <v>общ. Костинброд, обл. София</v>
      </c>
    </row>
    <row r="4917" spans="1:12" x14ac:dyDescent="0.25">
      <c r="A4917" s="12" t="s">
        <v>367</v>
      </c>
      <c r="B4917" s="186" t="s">
        <v>10227</v>
      </c>
      <c r="I4917" t="s">
        <v>7816</v>
      </c>
      <c r="J4917" t="s">
        <v>10330</v>
      </c>
      <c r="K4917" t="s">
        <v>10231</v>
      </c>
      <c r="L4917" t="str">
        <f t="shared" si="76"/>
        <v>общ. Балчик, обл. Добрич</v>
      </c>
    </row>
    <row r="4918" spans="1:12" x14ac:dyDescent="0.25">
      <c r="A4918" s="12" t="s">
        <v>361</v>
      </c>
      <c r="B4918" s="186" t="s">
        <v>10227</v>
      </c>
      <c r="I4918" t="s">
        <v>9325</v>
      </c>
      <c r="J4918" t="s">
        <v>10304</v>
      </c>
      <c r="K4918" t="s">
        <v>10241</v>
      </c>
      <c r="L4918" t="str">
        <f t="shared" si="76"/>
        <v>общ. Стражица, обл. Велико Търново</v>
      </c>
    </row>
    <row r="4919" spans="1:12" x14ac:dyDescent="0.25">
      <c r="A4919" s="12" t="s">
        <v>358</v>
      </c>
      <c r="B4919" s="186" t="s">
        <v>10227</v>
      </c>
      <c r="I4919" t="s">
        <v>9275</v>
      </c>
      <c r="J4919" t="s">
        <v>10386</v>
      </c>
      <c r="K4919" t="s">
        <v>10240</v>
      </c>
      <c r="L4919" t="str">
        <f t="shared" si="76"/>
        <v>общ. Драгоман, обл. София</v>
      </c>
    </row>
    <row r="4920" spans="1:12" x14ac:dyDescent="0.25">
      <c r="A4920" s="12" t="s">
        <v>359</v>
      </c>
      <c r="B4920" s="186" t="s">
        <v>10227</v>
      </c>
      <c r="I4920" t="s">
        <v>9275</v>
      </c>
      <c r="J4920" t="s">
        <v>10274</v>
      </c>
      <c r="K4920" t="s">
        <v>10238</v>
      </c>
      <c r="L4920" t="str">
        <f t="shared" si="76"/>
        <v>общ. Златоград, обл. Смолян</v>
      </c>
    </row>
    <row r="4921" spans="1:12" x14ac:dyDescent="0.25">
      <c r="A4921" s="12" t="s">
        <v>357</v>
      </c>
      <c r="B4921" s="186" t="s">
        <v>10227</v>
      </c>
      <c r="I4921" t="s">
        <v>9276</v>
      </c>
      <c r="J4921" t="s">
        <v>10293</v>
      </c>
      <c r="K4921" t="s">
        <v>10241</v>
      </c>
      <c r="L4921" t="str">
        <f t="shared" si="76"/>
        <v>общ. Елена, обл. Велико Търново</v>
      </c>
    </row>
    <row r="4922" spans="1:12" x14ac:dyDescent="0.25">
      <c r="A4922" s="12" t="s">
        <v>356</v>
      </c>
      <c r="B4922" s="186" t="s">
        <v>9784</v>
      </c>
      <c r="I4922" t="s">
        <v>9277</v>
      </c>
      <c r="J4922" t="s">
        <v>10258</v>
      </c>
      <c r="K4922" t="s">
        <v>10228</v>
      </c>
      <c r="L4922" t="str">
        <f t="shared" si="76"/>
        <v>общ. Велинград, обл. Пазарджик</v>
      </c>
    </row>
    <row r="4923" spans="1:12" x14ac:dyDescent="0.25">
      <c r="A4923" s="12" t="s">
        <v>355</v>
      </c>
      <c r="B4923" s="186" t="s">
        <v>10227</v>
      </c>
      <c r="I4923" t="s">
        <v>9278</v>
      </c>
      <c r="J4923" t="s">
        <v>10333</v>
      </c>
      <c r="K4923" t="s">
        <v>10251</v>
      </c>
      <c r="L4923" t="str">
        <f t="shared" si="76"/>
        <v>общ. Берковица, обл. Монтана</v>
      </c>
    </row>
    <row r="4924" spans="1:12" x14ac:dyDescent="0.25">
      <c r="A4924" s="12" t="s">
        <v>354</v>
      </c>
      <c r="B4924" s="186" t="s">
        <v>9784</v>
      </c>
      <c r="I4924" t="s">
        <v>9279</v>
      </c>
      <c r="J4924" t="s">
        <v>10276</v>
      </c>
      <c r="K4924" t="s">
        <v>10239</v>
      </c>
      <c r="L4924" t="str">
        <f t="shared" si="76"/>
        <v>общ. Търговище, обл. Търговище</v>
      </c>
    </row>
    <row r="4925" spans="1:12" x14ac:dyDescent="0.25">
      <c r="A4925" s="12" t="s">
        <v>353</v>
      </c>
      <c r="B4925" s="186" t="s">
        <v>9784</v>
      </c>
      <c r="I4925" t="s">
        <v>9280</v>
      </c>
      <c r="J4925" t="s">
        <v>10288</v>
      </c>
      <c r="K4925" t="s">
        <v>10234</v>
      </c>
      <c r="L4925" t="str">
        <f t="shared" si="76"/>
        <v>общ. Габрово, обл. Габрово</v>
      </c>
    </row>
    <row r="4926" spans="1:12" x14ac:dyDescent="0.25">
      <c r="A4926" s="12" t="s">
        <v>352</v>
      </c>
      <c r="B4926" s="186" t="s">
        <v>10227</v>
      </c>
      <c r="I4926" t="s">
        <v>9281</v>
      </c>
      <c r="J4926" t="s">
        <v>10275</v>
      </c>
      <c r="K4926" t="s">
        <v>10232</v>
      </c>
      <c r="L4926" t="str">
        <f t="shared" si="76"/>
        <v>общ. Джебел, обл. Кърджали</v>
      </c>
    </row>
    <row r="4927" spans="1:12" x14ac:dyDescent="0.25">
      <c r="A4927" s="12" t="s">
        <v>351</v>
      </c>
      <c r="B4927" s="186" t="s">
        <v>10227</v>
      </c>
      <c r="I4927" t="s">
        <v>9282</v>
      </c>
      <c r="J4927" t="s">
        <v>10336</v>
      </c>
      <c r="K4927" t="s">
        <v>10248</v>
      </c>
      <c r="L4927" t="str">
        <f t="shared" si="76"/>
        <v>общ. Трън, обл. Перник</v>
      </c>
    </row>
    <row r="4928" spans="1:12" x14ac:dyDescent="0.25">
      <c r="A4928" s="12" t="s">
        <v>350</v>
      </c>
      <c r="B4928" s="186" t="s">
        <v>10227</v>
      </c>
      <c r="I4928" t="s">
        <v>9283</v>
      </c>
      <c r="J4928" t="s">
        <v>10451</v>
      </c>
      <c r="K4928" t="s">
        <v>10242</v>
      </c>
      <c r="L4928" t="str">
        <f t="shared" si="76"/>
        <v>общ. Чирпан, обл. Стара Загора</v>
      </c>
    </row>
    <row r="4929" spans="1:12" x14ac:dyDescent="0.25">
      <c r="A4929" s="12" t="s">
        <v>349</v>
      </c>
      <c r="B4929" s="186" t="s">
        <v>9784</v>
      </c>
      <c r="I4929" t="s">
        <v>9284</v>
      </c>
      <c r="J4929" t="s">
        <v>10516</v>
      </c>
      <c r="K4929" t="s">
        <v>10249</v>
      </c>
      <c r="L4929" t="str">
        <f t="shared" si="76"/>
        <v>общ. Нова Загора, обл. Сливен</v>
      </c>
    </row>
    <row r="4930" spans="1:12" x14ac:dyDescent="0.25">
      <c r="A4930" s="12" t="s">
        <v>348</v>
      </c>
      <c r="B4930" s="186" t="s">
        <v>9784</v>
      </c>
      <c r="I4930" t="s">
        <v>9285</v>
      </c>
      <c r="J4930" t="s">
        <v>10268</v>
      </c>
      <c r="K4930" t="s">
        <v>10235</v>
      </c>
      <c r="L4930" t="str">
        <f t="shared" ref="L4930:L4993" si="77">+J4930&amp;", "&amp;K4930</f>
        <v>общ. Силистра, обл. Силистра</v>
      </c>
    </row>
    <row r="4931" spans="1:12" x14ac:dyDescent="0.25">
      <c r="A4931" s="12" t="s">
        <v>346</v>
      </c>
      <c r="B4931" s="186" t="s">
        <v>10227</v>
      </c>
      <c r="I4931" t="s">
        <v>9286</v>
      </c>
      <c r="J4931" t="s">
        <v>10383</v>
      </c>
      <c r="K4931" t="s">
        <v>10253</v>
      </c>
      <c r="L4931" t="str">
        <f t="shared" si="77"/>
        <v>общ. Ценово, обл. Русе</v>
      </c>
    </row>
    <row r="4932" spans="1:12" x14ac:dyDescent="0.25">
      <c r="A4932" s="12" t="s">
        <v>347</v>
      </c>
      <c r="B4932" s="186" t="s">
        <v>10227</v>
      </c>
      <c r="I4932" t="s">
        <v>9286</v>
      </c>
      <c r="J4932" t="s">
        <v>10451</v>
      </c>
      <c r="K4932" t="s">
        <v>10242</v>
      </c>
      <c r="L4932" t="str">
        <f t="shared" si="77"/>
        <v>общ. Чирпан, обл. Стара Загора</v>
      </c>
    </row>
    <row r="4933" spans="1:12" x14ac:dyDescent="0.25">
      <c r="A4933" s="12" t="s">
        <v>345</v>
      </c>
      <c r="B4933" s="186" t="s">
        <v>9784</v>
      </c>
      <c r="I4933" t="s">
        <v>9287</v>
      </c>
      <c r="J4933" t="s">
        <v>10502</v>
      </c>
      <c r="K4933" t="s">
        <v>10241</v>
      </c>
      <c r="L4933" t="str">
        <f t="shared" si="77"/>
        <v>общ. Велико Търново, обл. Велико Търново</v>
      </c>
    </row>
    <row r="4934" spans="1:12" x14ac:dyDescent="0.25">
      <c r="A4934" s="12" t="s">
        <v>344</v>
      </c>
      <c r="B4934" s="186" t="s">
        <v>10227</v>
      </c>
      <c r="I4934" t="s">
        <v>9288</v>
      </c>
      <c r="J4934" t="s">
        <v>10464</v>
      </c>
      <c r="K4934" t="s">
        <v>10247</v>
      </c>
      <c r="L4934" t="str">
        <f t="shared" si="77"/>
        <v>общ. Съединение, обл. Пловдив</v>
      </c>
    </row>
    <row r="4935" spans="1:12" x14ac:dyDescent="0.25">
      <c r="A4935" s="12" t="s">
        <v>343</v>
      </c>
      <c r="B4935" s="186" t="s">
        <v>10227</v>
      </c>
      <c r="I4935" t="s">
        <v>9289</v>
      </c>
      <c r="J4935" t="s">
        <v>10321</v>
      </c>
      <c r="K4935" t="s">
        <v>10240</v>
      </c>
      <c r="L4935" t="str">
        <f t="shared" si="77"/>
        <v>общ. Своге, обл. София</v>
      </c>
    </row>
    <row r="4936" spans="1:12" x14ac:dyDescent="0.25">
      <c r="A4936" s="12" t="s">
        <v>342</v>
      </c>
      <c r="B4936" s="186" t="s">
        <v>9784</v>
      </c>
      <c r="I4936" t="s">
        <v>9290</v>
      </c>
      <c r="J4936" t="s">
        <v>10307</v>
      </c>
      <c r="K4936" t="s">
        <v>10236</v>
      </c>
      <c r="L4936" t="str">
        <f t="shared" si="77"/>
        <v>общ. Карнобат, обл. Бургас</v>
      </c>
    </row>
    <row r="4937" spans="1:12" x14ac:dyDescent="0.25">
      <c r="A4937" s="12" t="s">
        <v>341</v>
      </c>
      <c r="B4937" s="186" t="s">
        <v>9784</v>
      </c>
      <c r="I4937" t="s">
        <v>9291</v>
      </c>
      <c r="J4937" t="s">
        <v>10502</v>
      </c>
      <c r="K4937" t="s">
        <v>10241</v>
      </c>
      <c r="L4937" t="str">
        <f t="shared" si="77"/>
        <v>общ. Велико Търново, обл. Велико Търново</v>
      </c>
    </row>
    <row r="4938" spans="1:12" x14ac:dyDescent="0.25">
      <c r="A4938" s="12" t="s">
        <v>340</v>
      </c>
      <c r="B4938" s="186" t="s">
        <v>10227</v>
      </c>
      <c r="I4938" t="s">
        <v>9292</v>
      </c>
      <c r="J4938" t="s">
        <v>10404</v>
      </c>
      <c r="K4938" t="s">
        <v>10253</v>
      </c>
      <c r="L4938" t="str">
        <f t="shared" si="77"/>
        <v>общ. Иваново, обл. Русе</v>
      </c>
    </row>
    <row r="4939" spans="1:12" x14ac:dyDescent="0.25">
      <c r="A4939" s="12" t="s">
        <v>339</v>
      </c>
      <c r="B4939" s="186" t="s">
        <v>9784</v>
      </c>
      <c r="I4939" t="s">
        <v>9293</v>
      </c>
      <c r="J4939" t="s">
        <v>10316</v>
      </c>
      <c r="K4939" t="s">
        <v>10252</v>
      </c>
      <c r="L4939" t="str">
        <f t="shared" si="77"/>
        <v>общ. Кюстендил, обл. Кюстендил</v>
      </c>
    </row>
    <row r="4940" spans="1:12" x14ac:dyDescent="0.25">
      <c r="A4940" s="12" t="s">
        <v>338</v>
      </c>
      <c r="B4940" s="186" t="s">
        <v>10227</v>
      </c>
      <c r="I4940" t="s">
        <v>9294</v>
      </c>
      <c r="J4940" t="s">
        <v>10381</v>
      </c>
      <c r="K4940" t="s">
        <v>10239</v>
      </c>
      <c r="L4940" t="str">
        <f t="shared" si="77"/>
        <v>общ. Омуртаг, обл. Търговище</v>
      </c>
    </row>
    <row r="4941" spans="1:12" x14ac:dyDescent="0.25">
      <c r="A4941" s="12" t="s">
        <v>336</v>
      </c>
      <c r="B4941" s="186" t="s">
        <v>9784</v>
      </c>
      <c r="I4941" t="s">
        <v>9295</v>
      </c>
      <c r="J4941" t="s">
        <v>10373</v>
      </c>
      <c r="K4941" t="s">
        <v>10230</v>
      </c>
      <c r="L4941" t="str">
        <f t="shared" si="77"/>
        <v>общ. Благоевград, обл. Благоевград</v>
      </c>
    </row>
    <row r="4942" spans="1:12" x14ac:dyDescent="0.25">
      <c r="A4942" s="12" t="s">
        <v>337</v>
      </c>
      <c r="B4942" s="186" t="s">
        <v>10227</v>
      </c>
      <c r="I4942" t="s">
        <v>9295</v>
      </c>
      <c r="J4942" t="s">
        <v>10411</v>
      </c>
      <c r="K4942" t="s">
        <v>10228</v>
      </c>
      <c r="L4942" t="str">
        <f t="shared" si="77"/>
        <v>общ. Лесичово, обл. Пазарджик</v>
      </c>
    </row>
    <row r="4943" spans="1:12" x14ac:dyDescent="0.25">
      <c r="A4943" s="12" t="s">
        <v>335</v>
      </c>
      <c r="B4943" s="186" t="s">
        <v>10227</v>
      </c>
      <c r="I4943" t="s">
        <v>9295</v>
      </c>
      <c r="J4943" t="s">
        <v>10321</v>
      </c>
      <c r="K4943" t="s">
        <v>10240</v>
      </c>
      <c r="L4943" t="str">
        <f t="shared" si="77"/>
        <v>общ. Своге, обл. София</v>
      </c>
    </row>
    <row r="4944" spans="1:12" x14ac:dyDescent="0.25">
      <c r="A4944" s="12" t="s">
        <v>334</v>
      </c>
      <c r="B4944" s="186" t="s">
        <v>10227</v>
      </c>
      <c r="I4944" t="s">
        <v>9296</v>
      </c>
      <c r="J4944" t="s">
        <v>10317</v>
      </c>
      <c r="K4944" t="s">
        <v>10252</v>
      </c>
      <c r="L4944" t="str">
        <f t="shared" si="77"/>
        <v>общ. Бобошево, обл. Кюстендил</v>
      </c>
    </row>
    <row r="4945" spans="1:12" x14ac:dyDescent="0.25">
      <c r="A4945" s="12" t="s">
        <v>333</v>
      </c>
      <c r="B4945" s="186" t="s">
        <v>10227</v>
      </c>
      <c r="I4945" t="s">
        <v>9297</v>
      </c>
      <c r="J4945" t="s">
        <v>10300</v>
      </c>
      <c r="K4945" t="s">
        <v>10238</v>
      </c>
      <c r="L4945" t="str">
        <f t="shared" si="77"/>
        <v>общ. Мадан, обл. Смолян</v>
      </c>
    </row>
    <row r="4946" spans="1:12" x14ac:dyDescent="0.25">
      <c r="A4946" s="12" t="s">
        <v>332</v>
      </c>
      <c r="B4946" s="186" t="s">
        <v>10227</v>
      </c>
      <c r="I4946" t="s">
        <v>9298</v>
      </c>
      <c r="J4946" t="s">
        <v>10299</v>
      </c>
      <c r="K4946" t="s">
        <v>10233</v>
      </c>
      <c r="L4946" t="str">
        <f t="shared" si="77"/>
        <v>общ. Дългопол, обл. Варна</v>
      </c>
    </row>
    <row r="4947" spans="1:12" x14ac:dyDescent="0.25">
      <c r="A4947" s="12" t="s">
        <v>331</v>
      </c>
      <c r="B4947" s="186" t="s">
        <v>9784</v>
      </c>
      <c r="I4947" t="s">
        <v>9299</v>
      </c>
      <c r="J4947" t="s">
        <v>10502</v>
      </c>
      <c r="K4947" t="s">
        <v>10241</v>
      </c>
      <c r="L4947" t="str">
        <f t="shared" si="77"/>
        <v>общ. Велико Търново, обл. Велико Търново</v>
      </c>
    </row>
    <row r="4948" spans="1:12" x14ac:dyDescent="0.25">
      <c r="A4948" s="12" t="s">
        <v>330</v>
      </c>
      <c r="B4948" s="186" t="s">
        <v>9784</v>
      </c>
      <c r="I4948" t="s">
        <v>9300</v>
      </c>
      <c r="J4948" t="s">
        <v>10316</v>
      </c>
      <c r="K4948" t="s">
        <v>10252</v>
      </c>
      <c r="L4948" t="str">
        <f t="shared" si="77"/>
        <v>общ. Кюстендил, обл. Кюстендил</v>
      </c>
    </row>
    <row r="4949" spans="1:12" x14ac:dyDescent="0.25">
      <c r="A4949" s="12" t="s">
        <v>329</v>
      </c>
      <c r="B4949" s="186" t="s">
        <v>10227</v>
      </c>
      <c r="I4949" t="s">
        <v>9301</v>
      </c>
      <c r="J4949" t="s">
        <v>10386</v>
      </c>
      <c r="K4949" t="s">
        <v>10240</v>
      </c>
      <c r="L4949" t="str">
        <f t="shared" si="77"/>
        <v>общ. Драгоман, обл. София</v>
      </c>
    </row>
    <row r="4950" spans="1:12" x14ac:dyDescent="0.25">
      <c r="A4950" s="12" t="s">
        <v>327</v>
      </c>
      <c r="B4950" s="186" t="s">
        <v>10227</v>
      </c>
      <c r="I4950" t="s">
        <v>9302</v>
      </c>
      <c r="J4950" t="s">
        <v>10344</v>
      </c>
      <c r="K4950" t="s">
        <v>10238</v>
      </c>
      <c r="L4950" t="str">
        <f t="shared" si="77"/>
        <v>общ. Доспат, обл. Смолян</v>
      </c>
    </row>
    <row r="4951" spans="1:12" x14ac:dyDescent="0.25">
      <c r="A4951" s="12" t="s">
        <v>328</v>
      </c>
      <c r="B4951" s="186" t="s">
        <v>9784</v>
      </c>
      <c r="I4951" t="s">
        <v>9302</v>
      </c>
      <c r="J4951" t="s">
        <v>10278</v>
      </c>
      <c r="K4951" t="s">
        <v>10228</v>
      </c>
      <c r="L4951" t="str">
        <f t="shared" si="77"/>
        <v>общ. Пазарджик, обл. Пазарджик</v>
      </c>
    </row>
    <row r="4952" spans="1:12" x14ac:dyDescent="0.25">
      <c r="A4952" s="12" t="s">
        <v>326</v>
      </c>
      <c r="B4952" s="186" t="s">
        <v>10227</v>
      </c>
      <c r="I4952" t="s">
        <v>9303</v>
      </c>
      <c r="J4952" t="s">
        <v>10443</v>
      </c>
      <c r="K4952" t="s">
        <v>10252</v>
      </c>
      <c r="L4952" t="str">
        <f t="shared" si="77"/>
        <v>общ. Невестино, обл. Кюстендил</v>
      </c>
    </row>
    <row r="4953" spans="1:12" x14ac:dyDescent="0.25">
      <c r="A4953" s="12" t="s">
        <v>325</v>
      </c>
      <c r="B4953" s="186" t="s">
        <v>9784</v>
      </c>
      <c r="I4953" t="s">
        <v>9304</v>
      </c>
      <c r="J4953" t="s">
        <v>10316</v>
      </c>
      <c r="K4953" t="s">
        <v>10252</v>
      </c>
      <c r="L4953" t="str">
        <f t="shared" si="77"/>
        <v>общ. Кюстендил, обл. Кюстендил</v>
      </c>
    </row>
    <row r="4954" spans="1:12" x14ac:dyDescent="0.25">
      <c r="A4954" s="12" t="s">
        <v>324</v>
      </c>
      <c r="B4954" s="186" t="s">
        <v>9784</v>
      </c>
      <c r="I4954" t="s">
        <v>9305</v>
      </c>
      <c r="J4954" t="s">
        <v>10316</v>
      </c>
      <c r="K4954" t="s">
        <v>10252</v>
      </c>
      <c r="L4954" t="str">
        <f t="shared" si="77"/>
        <v>общ. Кюстендил, обл. Кюстендил</v>
      </c>
    </row>
    <row r="4955" spans="1:12" x14ac:dyDescent="0.25">
      <c r="A4955" s="12" t="s">
        <v>323</v>
      </c>
      <c r="B4955" s="186" t="s">
        <v>9784</v>
      </c>
      <c r="I4955" t="s">
        <v>9306</v>
      </c>
      <c r="J4955" t="s">
        <v>10316</v>
      </c>
      <c r="K4955" t="s">
        <v>10252</v>
      </c>
      <c r="L4955" t="str">
        <f t="shared" si="77"/>
        <v>общ. Кюстендил, обл. Кюстендил</v>
      </c>
    </row>
    <row r="4956" spans="1:12" x14ac:dyDescent="0.25">
      <c r="A4956" s="12" t="s">
        <v>322</v>
      </c>
      <c r="B4956" s="186" t="s">
        <v>10227</v>
      </c>
      <c r="I4956" t="s">
        <v>9307</v>
      </c>
      <c r="J4956" t="s">
        <v>10343</v>
      </c>
      <c r="K4956" t="s">
        <v>10252</v>
      </c>
      <c r="L4956" t="str">
        <f t="shared" si="77"/>
        <v>общ. Кочериново, обл. Кюстендил</v>
      </c>
    </row>
    <row r="4957" spans="1:12" x14ac:dyDescent="0.25">
      <c r="A4957" s="12" t="s">
        <v>321</v>
      </c>
      <c r="B4957" s="186" t="s">
        <v>10227</v>
      </c>
      <c r="I4957" t="s">
        <v>9308</v>
      </c>
      <c r="J4957" t="s">
        <v>10330</v>
      </c>
      <c r="K4957" t="s">
        <v>10231</v>
      </c>
      <c r="L4957" t="str">
        <f t="shared" si="77"/>
        <v>общ. Балчик, обл. Добрич</v>
      </c>
    </row>
    <row r="4958" spans="1:12" x14ac:dyDescent="0.25">
      <c r="A4958" s="12" t="s">
        <v>320</v>
      </c>
      <c r="B4958" s="186" t="s">
        <v>10227</v>
      </c>
      <c r="I4958" t="s">
        <v>9309</v>
      </c>
      <c r="J4958" t="s">
        <v>10275</v>
      </c>
      <c r="K4958" t="s">
        <v>10232</v>
      </c>
      <c r="L4958" t="str">
        <f t="shared" si="77"/>
        <v>общ. Джебел, обл. Кърджали</v>
      </c>
    </row>
    <row r="4959" spans="1:12" x14ac:dyDescent="0.25">
      <c r="A4959" s="12" t="s">
        <v>319</v>
      </c>
      <c r="B4959" s="186" t="s">
        <v>10227</v>
      </c>
      <c r="I4959" t="s">
        <v>9309</v>
      </c>
      <c r="J4959" t="s">
        <v>10515</v>
      </c>
      <c r="K4959" t="s">
        <v>10243</v>
      </c>
      <c r="L4959" t="str">
        <f t="shared" si="77"/>
        <v>общ. Никола Козлево, обл. Шумен</v>
      </c>
    </row>
    <row r="4960" spans="1:12" x14ac:dyDescent="0.25">
      <c r="A4960" s="12" t="s">
        <v>318</v>
      </c>
      <c r="B4960" s="186" t="s">
        <v>10227</v>
      </c>
      <c r="I4960" t="s">
        <v>9310</v>
      </c>
      <c r="J4960" t="s">
        <v>10480</v>
      </c>
      <c r="K4960" t="s">
        <v>10240</v>
      </c>
      <c r="L4960" t="str">
        <f t="shared" si="77"/>
        <v>общ. Златица, обл. София</v>
      </c>
    </row>
    <row r="4961" spans="1:12" x14ac:dyDescent="0.25">
      <c r="A4961" s="12" t="s">
        <v>317</v>
      </c>
      <c r="B4961" s="186" t="s">
        <v>10227</v>
      </c>
      <c r="I4961" t="s">
        <v>9311</v>
      </c>
      <c r="J4961" t="s">
        <v>10344</v>
      </c>
      <c r="K4961" t="s">
        <v>10238</v>
      </c>
      <c r="L4961" t="str">
        <f t="shared" si="77"/>
        <v>общ. Доспат, обл. Смолян</v>
      </c>
    </row>
    <row r="4962" spans="1:12" x14ac:dyDescent="0.25">
      <c r="A4962" s="12" t="s">
        <v>316</v>
      </c>
      <c r="B4962" s="186" t="s">
        <v>10227</v>
      </c>
      <c r="I4962" t="s">
        <v>9311</v>
      </c>
      <c r="J4962" t="s">
        <v>10489</v>
      </c>
      <c r="K4962" t="s">
        <v>10240</v>
      </c>
      <c r="L4962" t="str">
        <f t="shared" si="77"/>
        <v>общ. Чавдар, обл. София</v>
      </c>
    </row>
    <row r="4963" spans="1:12" x14ac:dyDescent="0.25">
      <c r="A4963" s="12" t="s">
        <v>315</v>
      </c>
      <c r="B4963" s="186" t="s">
        <v>10227</v>
      </c>
      <c r="I4963" t="s">
        <v>9312</v>
      </c>
      <c r="J4963" t="s">
        <v>10293</v>
      </c>
      <c r="K4963" t="s">
        <v>10241</v>
      </c>
      <c r="L4963" t="str">
        <f t="shared" si="77"/>
        <v>общ. Елена, обл. Велико Търново</v>
      </c>
    </row>
    <row r="4964" spans="1:12" x14ac:dyDescent="0.25">
      <c r="A4964" s="12" t="s">
        <v>314</v>
      </c>
      <c r="B4964" s="186" t="s">
        <v>9784</v>
      </c>
      <c r="I4964" t="s">
        <v>9312</v>
      </c>
      <c r="J4964" t="s">
        <v>10259</v>
      </c>
      <c r="K4964" t="s">
        <v>10229</v>
      </c>
      <c r="L4964" t="str">
        <f t="shared" si="77"/>
        <v>общ. Ловеч, обл. Ловеч</v>
      </c>
    </row>
    <row r="4965" spans="1:12" x14ac:dyDescent="0.25">
      <c r="A4965" s="12" t="s">
        <v>313</v>
      </c>
      <c r="B4965" s="186" t="s">
        <v>9784</v>
      </c>
      <c r="I4965" t="s">
        <v>9313</v>
      </c>
      <c r="J4965" t="s">
        <v>10288</v>
      </c>
      <c r="K4965" t="s">
        <v>10234</v>
      </c>
      <c r="L4965" t="str">
        <f t="shared" si="77"/>
        <v>общ. Габрово, обл. Габрово</v>
      </c>
    </row>
    <row r="4966" spans="1:12" x14ac:dyDescent="0.25">
      <c r="A4966" s="12" t="s">
        <v>312</v>
      </c>
      <c r="B4966" s="186" t="s">
        <v>10227</v>
      </c>
      <c r="I4966" t="s">
        <v>9314</v>
      </c>
      <c r="J4966" t="s">
        <v>10297</v>
      </c>
      <c r="K4966" t="s">
        <v>10232</v>
      </c>
      <c r="L4966" t="str">
        <f t="shared" si="77"/>
        <v>общ. Кирково, обл. Кърджали</v>
      </c>
    </row>
    <row r="4967" spans="1:12" x14ac:dyDescent="0.25">
      <c r="A4967" s="12" t="s">
        <v>310</v>
      </c>
      <c r="B4967" s="186" t="s">
        <v>10227</v>
      </c>
      <c r="I4967" t="s">
        <v>9315</v>
      </c>
      <c r="J4967" t="s">
        <v>10310</v>
      </c>
      <c r="K4967" t="s">
        <v>10232</v>
      </c>
      <c r="L4967" t="str">
        <f t="shared" si="77"/>
        <v>общ. Момчилград, обл. Кърджали</v>
      </c>
    </row>
    <row r="4968" spans="1:12" x14ac:dyDescent="0.25">
      <c r="A4968" s="12" t="s">
        <v>311</v>
      </c>
      <c r="B4968" s="186" t="s">
        <v>10227</v>
      </c>
      <c r="I4968" t="s">
        <v>9315</v>
      </c>
      <c r="J4968" t="s">
        <v>10395</v>
      </c>
      <c r="K4968" t="s">
        <v>10233</v>
      </c>
      <c r="L4968" t="str">
        <f t="shared" si="77"/>
        <v>общ. Провадия, обл. Варна</v>
      </c>
    </row>
    <row r="4969" spans="1:12" x14ac:dyDescent="0.25">
      <c r="A4969" s="12" t="s">
        <v>309</v>
      </c>
      <c r="B4969" s="186" t="s">
        <v>10227</v>
      </c>
      <c r="I4969" t="s">
        <v>9316</v>
      </c>
      <c r="J4969" t="s">
        <v>10297</v>
      </c>
      <c r="K4969" t="s">
        <v>10232</v>
      </c>
      <c r="L4969" t="str">
        <f t="shared" si="77"/>
        <v>общ. Кирково, обл. Кърджали</v>
      </c>
    </row>
    <row r="4970" spans="1:12" x14ac:dyDescent="0.25">
      <c r="A4970" s="12" t="s">
        <v>308</v>
      </c>
      <c r="B4970" s="186" t="s">
        <v>10227</v>
      </c>
      <c r="I4970" t="s">
        <v>9317</v>
      </c>
      <c r="J4970" t="s">
        <v>10293</v>
      </c>
      <c r="K4970" t="s">
        <v>10241</v>
      </c>
      <c r="L4970" t="str">
        <f t="shared" si="77"/>
        <v>общ. Елена, обл. Велико Търново</v>
      </c>
    </row>
    <row r="4971" spans="1:12" x14ac:dyDescent="0.25">
      <c r="A4971" s="12" t="s">
        <v>307</v>
      </c>
      <c r="B4971" s="186" t="s">
        <v>10227</v>
      </c>
      <c r="I4971" t="s">
        <v>9318</v>
      </c>
      <c r="J4971" t="s">
        <v>10267</v>
      </c>
      <c r="K4971" t="s">
        <v>10234</v>
      </c>
      <c r="L4971" t="str">
        <f t="shared" si="77"/>
        <v>общ. Трявна, обл. Габрово</v>
      </c>
    </row>
    <row r="4972" spans="1:12" x14ac:dyDescent="0.25">
      <c r="A4972" s="12" t="s">
        <v>306</v>
      </c>
      <c r="B4972" s="186" t="s">
        <v>10227</v>
      </c>
      <c r="I4972" t="s">
        <v>9319</v>
      </c>
      <c r="J4972" t="s">
        <v>10275</v>
      </c>
      <c r="K4972" t="s">
        <v>10232</v>
      </c>
      <c r="L4972" t="str">
        <f t="shared" si="77"/>
        <v>общ. Джебел, обл. Кърджали</v>
      </c>
    </row>
    <row r="4973" spans="1:12" x14ac:dyDescent="0.25">
      <c r="A4973" s="12" t="s">
        <v>305</v>
      </c>
      <c r="B4973" s="186" t="s">
        <v>10227</v>
      </c>
      <c r="I4973" t="s">
        <v>9321</v>
      </c>
      <c r="J4973" t="s">
        <v>10265</v>
      </c>
      <c r="K4973" t="s">
        <v>10232</v>
      </c>
      <c r="L4973" t="str">
        <f t="shared" si="77"/>
        <v>общ. Крумовград, обл. Кърджали</v>
      </c>
    </row>
    <row r="4974" spans="1:12" x14ac:dyDescent="0.25">
      <c r="A4974" s="12" t="s">
        <v>304</v>
      </c>
      <c r="B4974" s="186" t="s">
        <v>10227</v>
      </c>
      <c r="I4974" t="s">
        <v>9322</v>
      </c>
      <c r="J4974" t="s">
        <v>10412</v>
      </c>
      <c r="K4974" t="s">
        <v>10238</v>
      </c>
      <c r="L4974" t="str">
        <f t="shared" si="77"/>
        <v>общ. Борино, обл. Смолян</v>
      </c>
    </row>
    <row r="4975" spans="1:12" x14ac:dyDescent="0.25">
      <c r="A4975" s="12" t="s">
        <v>303</v>
      </c>
      <c r="B4975" s="186" t="s">
        <v>10227</v>
      </c>
      <c r="I4975" t="s">
        <v>9323</v>
      </c>
      <c r="J4975" t="s">
        <v>10379</v>
      </c>
      <c r="K4975" t="s">
        <v>10247</v>
      </c>
      <c r="L4975" t="str">
        <f t="shared" si="77"/>
        <v>общ. Раковски, обл. Пловдив</v>
      </c>
    </row>
    <row r="4976" spans="1:12" x14ac:dyDescent="0.25">
      <c r="A4976" s="12" t="s">
        <v>302</v>
      </c>
      <c r="B4976" s="186" t="s">
        <v>9784</v>
      </c>
      <c r="I4976" t="s">
        <v>9324</v>
      </c>
      <c r="J4976" t="s">
        <v>10285</v>
      </c>
      <c r="K4976" t="s">
        <v>10238</v>
      </c>
      <c r="L4976" t="str">
        <f t="shared" si="77"/>
        <v>общ. Смолян, обл. Смолян</v>
      </c>
    </row>
    <row r="4977" spans="1:12" x14ac:dyDescent="0.25">
      <c r="A4977" s="12" t="s">
        <v>301</v>
      </c>
      <c r="B4977" s="186" t="s">
        <v>10227</v>
      </c>
      <c r="I4977" t="s">
        <v>9326</v>
      </c>
      <c r="J4977" t="s">
        <v>10305</v>
      </c>
      <c r="K4977" t="s">
        <v>10244</v>
      </c>
      <c r="L4977" t="str">
        <f t="shared" si="77"/>
        <v>общ. Тунджа, обл. Ямбол</v>
      </c>
    </row>
    <row r="4978" spans="1:12" x14ac:dyDescent="0.25">
      <c r="A4978" s="12" t="s">
        <v>300</v>
      </c>
      <c r="B4978" s="186" t="s">
        <v>10227</v>
      </c>
      <c r="I4978" t="s">
        <v>9327</v>
      </c>
      <c r="J4978" t="s">
        <v>10283</v>
      </c>
      <c r="K4978" t="s">
        <v>10244</v>
      </c>
      <c r="L4978" t="str">
        <f t="shared" si="77"/>
        <v>общ. Стралджа, обл. Ямбол</v>
      </c>
    </row>
    <row r="4979" spans="1:12" x14ac:dyDescent="0.25">
      <c r="A4979" s="12" t="s">
        <v>299</v>
      </c>
      <c r="B4979" s="186" t="s">
        <v>9784</v>
      </c>
      <c r="I4979" t="s">
        <v>9450</v>
      </c>
      <c r="J4979" t="s">
        <v>10288</v>
      </c>
      <c r="K4979" t="s">
        <v>10234</v>
      </c>
      <c r="L4979" t="str">
        <f t="shared" si="77"/>
        <v>общ. Габрово, обл. Габрово</v>
      </c>
    </row>
    <row r="4980" spans="1:12" x14ac:dyDescent="0.25">
      <c r="A4980" s="12" t="s">
        <v>298</v>
      </c>
      <c r="B4980" s="186" t="s">
        <v>9784</v>
      </c>
      <c r="I4980" t="s">
        <v>9328</v>
      </c>
      <c r="J4980" t="s">
        <v>10269</v>
      </c>
      <c r="K4980" t="s">
        <v>10232</v>
      </c>
      <c r="L4980" t="str">
        <f t="shared" si="77"/>
        <v>общ. Кърджали, обл. Кърджали</v>
      </c>
    </row>
    <row r="4981" spans="1:12" x14ac:dyDescent="0.25">
      <c r="A4981" s="12" t="s">
        <v>296</v>
      </c>
      <c r="B4981" s="186" t="s">
        <v>10227</v>
      </c>
      <c r="I4981" t="s">
        <v>9329</v>
      </c>
      <c r="J4981" t="s">
        <v>10386</v>
      </c>
      <c r="K4981" t="s">
        <v>10240</v>
      </c>
      <c r="L4981" t="str">
        <f t="shared" si="77"/>
        <v>общ. Драгоман, обл. София</v>
      </c>
    </row>
    <row r="4982" spans="1:12" x14ac:dyDescent="0.25">
      <c r="A4982" s="12" t="s">
        <v>297</v>
      </c>
      <c r="B4982" s="186" t="s">
        <v>10227</v>
      </c>
      <c r="I4982" t="s">
        <v>9329</v>
      </c>
      <c r="J4982" t="s">
        <v>10443</v>
      </c>
      <c r="K4982" t="s">
        <v>10252</v>
      </c>
      <c r="L4982" t="str">
        <f t="shared" si="77"/>
        <v>общ. Невестино, обл. Кюстендил</v>
      </c>
    </row>
    <row r="4983" spans="1:12" x14ac:dyDescent="0.25">
      <c r="A4983" s="12" t="s">
        <v>295</v>
      </c>
      <c r="B4983" s="186" t="s">
        <v>10227</v>
      </c>
      <c r="I4983" t="s">
        <v>9330</v>
      </c>
      <c r="J4983" t="s">
        <v>10292</v>
      </c>
      <c r="K4983" t="s">
        <v>10239</v>
      </c>
      <c r="L4983" t="str">
        <f t="shared" si="77"/>
        <v>общ. Антоново, обл. Търговище</v>
      </c>
    </row>
    <row r="4984" spans="1:12" x14ac:dyDescent="0.25">
      <c r="A4984" s="12" t="s">
        <v>294</v>
      </c>
      <c r="B4984" s="186" t="s">
        <v>10227</v>
      </c>
      <c r="I4984" t="s">
        <v>9331</v>
      </c>
      <c r="J4984" t="s">
        <v>10504</v>
      </c>
      <c r="K4984" t="s">
        <v>10240</v>
      </c>
      <c r="L4984" t="str">
        <f t="shared" si="77"/>
        <v>общ. Горна Малина, обл. София</v>
      </c>
    </row>
    <row r="4985" spans="1:12" x14ac:dyDescent="0.25">
      <c r="A4985" s="12" t="s">
        <v>293</v>
      </c>
      <c r="B4985" s="186" t="s">
        <v>10227</v>
      </c>
      <c r="I4985" t="s">
        <v>9333</v>
      </c>
      <c r="J4985" t="s">
        <v>10305</v>
      </c>
      <c r="K4985" t="s">
        <v>10244</v>
      </c>
      <c r="L4985" t="str">
        <f t="shared" si="77"/>
        <v>общ. Тунджа, обл. Ямбол</v>
      </c>
    </row>
    <row r="4986" spans="1:12" x14ac:dyDescent="0.25">
      <c r="A4986" s="12" t="s">
        <v>292</v>
      </c>
      <c r="B4986" s="186" t="s">
        <v>9784</v>
      </c>
      <c r="I4986" t="s">
        <v>9334</v>
      </c>
      <c r="J4986" t="s">
        <v>10335</v>
      </c>
      <c r="K4986" t="s">
        <v>10246</v>
      </c>
      <c r="L4986" t="str">
        <f t="shared" si="77"/>
        <v>общ. Враца, обл. Враца</v>
      </c>
    </row>
    <row r="4987" spans="1:12" x14ac:dyDescent="0.25">
      <c r="A4987" s="12" t="s">
        <v>291</v>
      </c>
      <c r="B4987" s="186" t="s">
        <v>10227</v>
      </c>
      <c r="I4987" t="s">
        <v>9335</v>
      </c>
      <c r="J4987" t="s">
        <v>10490</v>
      </c>
      <c r="K4987" t="s">
        <v>10240</v>
      </c>
      <c r="L4987" t="str">
        <f t="shared" si="77"/>
        <v>общ. Челопеч, обл. София</v>
      </c>
    </row>
    <row r="4988" spans="1:12" x14ac:dyDescent="0.25">
      <c r="A4988" s="12" t="s">
        <v>290</v>
      </c>
      <c r="B4988" s="186" t="s">
        <v>10227</v>
      </c>
      <c r="I4988" t="s">
        <v>9336</v>
      </c>
      <c r="J4988" t="s">
        <v>10362</v>
      </c>
      <c r="K4988" t="s">
        <v>10231</v>
      </c>
      <c r="L4988" t="str">
        <f t="shared" si="77"/>
        <v>общ. Каварна, обл. Добрич</v>
      </c>
    </row>
    <row r="4989" spans="1:12" x14ac:dyDescent="0.25">
      <c r="A4989" s="12" t="s">
        <v>289</v>
      </c>
      <c r="B4989" s="186" t="s">
        <v>10227</v>
      </c>
      <c r="I4989" t="s">
        <v>9337</v>
      </c>
      <c r="J4989" t="s">
        <v>10370</v>
      </c>
      <c r="K4989" t="s">
        <v>10251</v>
      </c>
      <c r="L4989" t="str">
        <f t="shared" si="77"/>
        <v>общ. Чипровци, обл. Монтана</v>
      </c>
    </row>
    <row r="4990" spans="1:12" x14ac:dyDescent="0.25">
      <c r="A4990" s="12" t="s">
        <v>288</v>
      </c>
      <c r="B4990" s="186" t="s">
        <v>9784</v>
      </c>
      <c r="I4990" t="s">
        <v>9338</v>
      </c>
      <c r="J4990" t="s">
        <v>10449</v>
      </c>
      <c r="K4990" t="s">
        <v>10251</v>
      </c>
      <c r="L4990" t="str">
        <f t="shared" si="77"/>
        <v>общ. ГеоргиДамяново, обл. Монтана</v>
      </c>
    </row>
    <row r="4991" spans="1:12" x14ac:dyDescent="0.25">
      <c r="A4991" s="12" t="s">
        <v>287</v>
      </c>
      <c r="B4991" s="186" t="s">
        <v>10227</v>
      </c>
      <c r="I4991" t="s">
        <v>9758</v>
      </c>
      <c r="J4991" t="s">
        <v>10398</v>
      </c>
      <c r="K4991" t="s">
        <v>10238</v>
      </c>
      <c r="L4991" t="str">
        <f t="shared" si="77"/>
        <v>общ. Чепеларе, обл. Смолян</v>
      </c>
    </row>
    <row r="4992" spans="1:12" x14ac:dyDescent="0.25">
      <c r="A4992" s="12" t="s">
        <v>286</v>
      </c>
      <c r="B4992" s="186" t="s">
        <v>10227</v>
      </c>
      <c r="I4992" t="s">
        <v>9339</v>
      </c>
      <c r="J4992" t="s">
        <v>10478</v>
      </c>
      <c r="K4992" t="s">
        <v>10248</v>
      </c>
      <c r="L4992" t="str">
        <f t="shared" si="77"/>
        <v>общ. Ковачевци, обл. Перник</v>
      </c>
    </row>
    <row r="4993" spans="1:12" x14ac:dyDescent="0.25">
      <c r="A4993" s="12" t="s">
        <v>285</v>
      </c>
      <c r="B4993" s="186" t="s">
        <v>10227</v>
      </c>
      <c r="I4993" t="s">
        <v>9340</v>
      </c>
      <c r="J4993" t="s">
        <v>10401</v>
      </c>
      <c r="K4993" t="s">
        <v>10238</v>
      </c>
      <c r="L4993" t="str">
        <f t="shared" si="77"/>
        <v>общ. Рудозем, обл. Смолян</v>
      </c>
    </row>
    <row r="4994" spans="1:12" x14ac:dyDescent="0.25">
      <c r="A4994" s="12" t="s">
        <v>284</v>
      </c>
      <c r="B4994" s="186" t="s">
        <v>9784</v>
      </c>
      <c r="I4994" t="s">
        <v>9340</v>
      </c>
      <c r="J4994" t="s">
        <v>10331</v>
      </c>
      <c r="K4994" t="s">
        <v>10255</v>
      </c>
      <c r="L4994" t="str">
        <f t="shared" ref="L4994:L5057" si="78">+J4994&amp;", "&amp;K4994</f>
        <v>общ. Столична, обл. София (столица)</v>
      </c>
    </row>
    <row r="4995" spans="1:12" x14ac:dyDescent="0.25">
      <c r="A4995" s="12" t="s">
        <v>283</v>
      </c>
      <c r="B4995" s="186" t="s">
        <v>9784</v>
      </c>
      <c r="I4995" t="s">
        <v>9341</v>
      </c>
      <c r="J4995" t="s">
        <v>10285</v>
      </c>
      <c r="K4995" t="s">
        <v>10238</v>
      </c>
      <c r="L4995" t="str">
        <f t="shared" si="78"/>
        <v>общ. Смолян, обл. Смолян</v>
      </c>
    </row>
    <row r="4996" spans="1:12" x14ac:dyDescent="0.25">
      <c r="A4996" s="12" t="s">
        <v>282</v>
      </c>
      <c r="B4996" s="186" t="s">
        <v>10227</v>
      </c>
      <c r="I4996" t="s">
        <v>9342</v>
      </c>
      <c r="J4996" t="s">
        <v>10386</v>
      </c>
      <c r="K4996" t="s">
        <v>10240</v>
      </c>
      <c r="L4996" t="str">
        <f t="shared" si="78"/>
        <v>общ. Драгоман, обл. София</v>
      </c>
    </row>
    <row r="4997" spans="1:12" x14ac:dyDescent="0.25">
      <c r="A4997" s="12" t="s">
        <v>281</v>
      </c>
      <c r="B4997" s="186" t="s">
        <v>9784</v>
      </c>
      <c r="I4997" t="s">
        <v>9343</v>
      </c>
      <c r="J4997" t="s">
        <v>10302</v>
      </c>
      <c r="K4997" t="s">
        <v>10247</v>
      </c>
      <c r="L4997" t="str">
        <f t="shared" si="78"/>
        <v>общ. Асеновград, обл. Пловдив</v>
      </c>
    </row>
    <row r="4998" spans="1:12" x14ac:dyDescent="0.25">
      <c r="A4998" s="12" t="s">
        <v>280</v>
      </c>
      <c r="B4998" s="186" t="s">
        <v>10227</v>
      </c>
      <c r="I4998" t="s">
        <v>9343</v>
      </c>
      <c r="J4998" t="s">
        <v>10404</v>
      </c>
      <c r="K4998" t="s">
        <v>10253</v>
      </c>
      <c r="L4998" t="str">
        <f t="shared" si="78"/>
        <v>общ. Иваново, обл. Русе</v>
      </c>
    </row>
    <row r="4999" spans="1:12" x14ac:dyDescent="0.25">
      <c r="A4999" s="12" t="s">
        <v>273</v>
      </c>
      <c r="B4999" s="186" t="s">
        <v>9784</v>
      </c>
      <c r="I4999" t="s">
        <v>9348</v>
      </c>
      <c r="J4999" t="s">
        <v>10324</v>
      </c>
      <c r="K4999" t="s">
        <v>10252</v>
      </c>
      <c r="L4999" t="str">
        <f t="shared" si="78"/>
        <v>общ. Дупница, обл. Кюстендил</v>
      </c>
    </row>
    <row r="5000" spans="1:12" x14ac:dyDescent="0.25">
      <c r="A5000" s="12" t="s">
        <v>272</v>
      </c>
      <c r="B5000" s="186" t="s">
        <v>10227</v>
      </c>
      <c r="I5000" t="s">
        <v>9759</v>
      </c>
      <c r="J5000" t="s">
        <v>10525</v>
      </c>
      <c r="K5000" t="s">
        <v>10250</v>
      </c>
      <c r="L5000" t="str">
        <f t="shared" si="78"/>
        <v>общ. Червен бряг, обл. Плевен</v>
      </c>
    </row>
    <row r="5001" spans="1:12" x14ac:dyDescent="0.25">
      <c r="A5001" s="12" t="s">
        <v>279</v>
      </c>
      <c r="B5001" s="186" t="s">
        <v>9784</v>
      </c>
      <c r="I5001" t="s">
        <v>9344</v>
      </c>
      <c r="J5001" t="s">
        <v>10280</v>
      </c>
      <c r="K5001" t="s">
        <v>10241</v>
      </c>
      <c r="L5001" t="str">
        <f t="shared" si="78"/>
        <v>общ. Свищов, обл. Велико Търново</v>
      </c>
    </row>
    <row r="5002" spans="1:12" x14ac:dyDescent="0.25">
      <c r="A5002" s="12" t="s">
        <v>278</v>
      </c>
      <c r="B5002" s="186" t="s">
        <v>9784</v>
      </c>
      <c r="I5002" t="s">
        <v>9345</v>
      </c>
      <c r="J5002" t="s">
        <v>10345</v>
      </c>
      <c r="K5002" t="s">
        <v>10253</v>
      </c>
      <c r="L5002" t="str">
        <f t="shared" si="78"/>
        <v>общ. Русе, обл. Русе</v>
      </c>
    </row>
    <row r="5003" spans="1:12" x14ac:dyDescent="0.25">
      <c r="A5003" s="12" t="s">
        <v>276</v>
      </c>
      <c r="B5003" s="186" t="s">
        <v>9784</v>
      </c>
      <c r="I5003" t="s">
        <v>9451</v>
      </c>
      <c r="J5003" t="s">
        <v>10288</v>
      </c>
      <c r="K5003" t="s">
        <v>10234</v>
      </c>
      <c r="L5003" t="str">
        <f t="shared" si="78"/>
        <v>общ. Габрово, обл. Габрово</v>
      </c>
    </row>
    <row r="5004" spans="1:12" x14ac:dyDescent="0.25">
      <c r="A5004" s="12" t="s">
        <v>275</v>
      </c>
      <c r="B5004" s="186" t="s">
        <v>10227</v>
      </c>
      <c r="I5004" t="s">
        <v>9347</v>
      </c>
      <c r="J5004" t="s">
        <v>10318</v>
      </c>
      <c r="K5004" t="s">
        <v>10248</v>
      </c>
      <c r="L5004" t="str">
        <f t="shared" si="78"/>
        <v>общ. Радомир, обл. Перник</v>
      </c>
    </row>
    <row r="5005" spans="1:12" x14ac:dyDescent="0.25">
      <c r="A5005" s="12" t="s">
        <v>274</v>
      </c>
      <c r="B5005" s="186" t="s">
        <v>10227</v>
      </c>
      <c r="I5005" t="s">
        <v>9452</v>
      </c>
      <c r="J5005" t="s">
        <v>10262</v>
      </c>
      <c r="K5005" t="s">
        <v>10232</v>
      </c>
      <c r="L5005" t="str">
        <f t="shared" si="78"/>
        <v>общ. Ардино, обл. Кърджали</v>
      </c>
    </row>
    <row r="5006" spans="1:12" x14ac:dyDescent="0.25">
      <c r="A5006" s="12" t="s">
        <v>277</v>
      </c>
      <c r="B5006" s="186" t="s">
        <v>10227</v>
      </c>
      <c r="I5006" t="s">
        <v>9346</v>
      </c>
      <c r="J5006" t="s">
        <v>10394</v>
      </c>
      <c r="K5006" t="s">
        <v>10249</v>
      </c>
      <c r="L5006" t="str">
        <f t="shared" si="78"/>
        <v>общ. Твърдица, обл. Сливен</v>
      </c>
    </row>
    <row r="5007" spans="1:12" x14ac:dyDescent="0.25">
      <c r="A5007" s="12" t="s">
        <v>271</v>
      </c>
      <c r="B5007" s="186" t="s">
        <v>10227</v>
      </c>
      <c r="I5007" t="s">
        <v>9349</v>
      </c>
      <c r="J5007" t="s">
        <v>10293</v>
      </c>
      <c r="K5007" t="s">
        <v>10241</v>
      </c>
      <c r="L5007" t="str">
        <f t="shared" si="78"/>
        <v>общ. Елена, обл. Велико Търново</v>
      </c>
    </row>
    <row r="5008" spans="1:12" x14ac:dyDescent="0.25">
      <c r="A5008" s="12" t="s">
        <v>270</v>
      </c>
      <c r="B5008" s="186" t="s">
        <v>9784</v>
      </c>
      <c r="I5008" t="s">
        <v>9350</v>
      </c>
      <c r="J5008" t="s">
        <v>10424</v>
      </c>
      <c r="K5008" t="s">
        <v>10233</v>
      </c>
      <c r="L5008" t="str">
        <f t="shared" si="78"/>
        <v>общ. Вълчидол, обл. Варна</v>
      </c>
    </row>
    <row r="5009" spans="1:12" x14ac:dyDescent="0.25">
      <c r="A5009" s="12" t="s">
        <v>269</v>
      </c>
      <c r="B5009" s="186" t="s">
        <v>9784</v>
      </c>
      <c r="I5009" t="s">
        <v>9351</v>
      </c>
      <c r="J5009" t="s">
        <v>10438</v>
      </c>
      <c r="K5009" t="s">
        <v>10242</v>
      </c>
      <c r="L5009" t="str">
        <f t="shared" si="78"/>
        <v>общ. Казанлък, обл. Стара Загора</v>
      </c>
    </row>
    <row r="5010" spans="1:12" x14ac:dyDescent="0.25">
      <c r="A5010" s="12" t="s">
        <v>268</v>
      </c>
      <c r="B5010" s="186" t="s">
        <v>9784</v>
      </c>
      <c r="I5010" t="s">
        <v>9352</v>
      </c>
      <c r="J5010" t="s">
        <v>10380</v>
      </c>
      <c r="K5010" t="s">
        <v>10243</v>
      </c>
      <c r="L5010" t="str">
        <f t="shared" si="78"/>
        <v>общ. Шумен, обл. Шумен</v>
      </c>
    </row>
    <row r="5011" spans="1:12" x14ac:dyDescent="0.25">
      <c r="A5011" s="12" t="s">
        <v>267</v>
      </c>
      <c r="B5011" s="186" t="s">
        <v>9784</v>
      </c>
      <c r="I5011" t="s">
        <v>9353</v>
      </c>
      <c r="J5011" t="s">
        <v>10391</v>
      </c>
      <c r="K5011" t="s">
        <v>10245</v>
      </c>
      <c r="L5011" t="str">
        <f t="shared" si="78"/>
        <v>общ. Харманли, обл. Хасково</v>
      </c>
    </row>
    <row r="5012" spans="1:12" x14ac:dyDescent="0.25">
      <c r="A5012" s="12" t="s">
        <v>266</v>
      </c>
      <c r="B5012" s="186" t="s">
        <v>10227</v>
      </c>
      <c r="I5012" t="s">
        <v>9354</v>
      </c>
      <c r="J5012" t="s">
        <v>10390</v>
      </c>
      <c r="K5012" t="s">
        <v>10236</v>
      </c>
      <c r="L5012" t="str">
        <f t="shared" si="78"/>
        <v>общ. Руен, обл. Бургас</v>
      </c>
    </row>
    <row r="5013" spans="1:12" x14ac:dyDescent="0.25">
      <c r="A5013" s="12" t="s">
        <v>265</v>
      </c>
      <c r="B5013" s="186" t="s">
        <v>9784</v>
      </c>
      <c r="I5013" t="s">
        <v>9355</v>
      </c>
      <c r="J5013" t="s">
        <v>10269</v>
      </c>
      <c r="K5013" t="s">
        <v>10232</v>
      </c>
      <c r="L5013" t="str">
        <f t="shared" si="78"/>
        <v>общ. Кърджали, обл. Кърджали</v>
      </c>
    </row>
    <row r="5014" spans="1:12" x14ac:dyDescent="0.25">
      <c r="A5014" s="12" t="s">
        <v>264</v>
      </c>
      <c r="B5014" s="186" t="s">
        <v>10227</v>
      </c>
      <c r="I5014" t="s">
        <v>9453</v>
      </c>
      <c r="J5014" t="s">
        <v>10275</v>
      </c>
      <c r="K5014" t="s">
        <v>10232</v>
      </c>
      <c r="L5014" t="str">
        <f t="shared" si="78"/>
        <v>общ. Джебел, обл. Кърджали</v>
      </c>
    </row>
    <row r="5015" spans="1:12" x14ac:dyDescent="0.25">
      <c r="A5015" s="12" t="s">
        <v>263</v>
      </c>
      <c r="B5015" s="186" t="s">
        <v>9784</v>
      </c>
      <c r="I5015" t="s">
        <v>9356</v>
      </c>
      <c r="J5015" t="s">
        <v>10285</v>
      </c>
      <c r="K5015" t="s">
        <v>10238</v>
      </c>
      <c r="L5015" t="str">
        <f t="shared" si="78"/>
        <v>общ. Смолян, обл. Смолян</v>
      </c>
    </row>
    <row r="5016" spans="1:12" x14ac:dyDescent="0.25">
      <c r="A5016" s="12" t="s">
        <v>262</v>
      </c>
      <c r="B5016" s="186" t="s">
        <v>9784</v>
      </c>
      <c r="I5016" t="s">
        <v>9357</v>
      </c>
      <c r="J5016" t="s">
        <v>10363</v>
      </c>
      <c r="K5016" t="s">
        <v>10230</v>
      </c>
      <c r="L5016" t="str">
        <f t="shared" si="78"/>
        <v>общ. Сандански, обл. Благоевград</v>
      </c>
    </row>
    <row r="5017" spans="1:12" x14ac:dyDescent="0.25">
      <c r="A5017" s="12" t="s">
        <v>261</v>
      </c>
      <c r="B5017" s="186" t="s">
        <v>10227</v>
      </c>
      <c r="I5017" t="s">
        <v>9358</v>
      </c>
      <c r="J5017" t="s">
        <v>10333</v>
      </c>
      <c r="K5017" t="s">
        <v>10251</v>
      </c>
      <c r="L5017" t="str">
        <f t="shared" si="78"/>
        <v>общ. Берковица, обл. Монтана</v>
      </c>
    </row>
    <row r="5018" spans="1:12" x14ac:dyDescent="0.25">
      <c r="A5018" s="12" t="s">
        <v>260</v>
      </c>
      <c r="B5018" s="186" t="s">
        <v>10227</v>
      </c>
      <c r="I5018" t="s">
        <v>9359</v>
      </c>
      <c r="J5018" t="s">
        <v>10315</v>
      </c>
      <c r="K5018" t="s">
        <v>10230</v>
      </c>
      <c r="L5018" t="str">
        <f t="shared" si="78"/>
        <v>общ. Белица, обл. Благоевград</v>
      </c>
    </row>
    <row r="5019" spans="1:12" x14ac:dyDescent="0.25">
      <c r="A5019" s="12" t="s">
        <v>259</v>
      </c>
      <c r="B5019" s="186" t="s">
        <v>10227</v>
      </c>
      <c r="I5019" t="s">
        <v>9359</v>
      </c>
      <c r="J5019" t="s">
        <v>10522</v>
      </c>
      <c r="K5019" t="s">
        <v>10253</v>
      </c>
      <c r="L5019" t="str">
        <f t="shared" si="78"/>
        <v>общ. Сливо поле, обл. Русе</v>
      </c>
    </row>
    <row r="5020" spans="1:12" x14ac:dyDescent="0.25">
      <c r="A5020" s="12" t="s">
        <v>258</v>
      </c>
      <c r="B5020" s="186" t="s">
        <v>9784</v>
      </c>
      <c r="I5020" t="s">
        <v>9359</v>
      </c>
      <c r="J5020" t="s">
        <v>10285</v>
      </c>
      <c r="K5020" t="s">
        <v>10238</v>
      </c>
      <c r="L5020" t="str">
        <f t="shared" si="78"/>
        <v>общ. Смолян, обл. Смолян</v>
      </c>
    </row>
    <row r="5021" spans="1:12" x14ac:dyDescent="0.25">
      <c r="A5021" s="12" t="s">
        <v>257</v>
      </c>
      <c r="B5021" s="186" t="s">
        <v>9784</v>
      </c>
      <c r="I5021" t="s">
        <v>9360</v>
      </c>
      <c r="J5021" t="s">
        <v>10285</v>
      </c>
      <c r="K5021" t="s">
        <v>10238</v>
      </c>
      <c r="L5021" t="str">
        <f t="shared" si="78"/>
        <v>общ. Смолян, обл. Смолян</v>
      </c>
    </row>
    <row r="5022" spans="1:12" x14ac:dyDescent="0.25">
      <c r="A5022" s="12" t="s">
        <v>256</v>
      </c>
      <c r="B5022" s="186" t="s">
        <v>10227</v>
      </c>
      <c r="I5022" t="s">
        <v>9361</v>
      </c>
      <c r="J5022" t="s">
        <v>10459</v>
      </c>
      <c r="K5022" t="s">
        <v>10251</v>
      </c>
      <c r="L5022" t="str">
        <f t="shared" si="78"/>
        <v>общ. Вършец, обл. Монтана</v>
      </c>
    </row>
    <row r="5023" spans="1:12" x14ac:dyDescent="0.25">
      <c r="A5023" s="12" t="s">
        <v>255</v>
      </c>
      <c r="B5023" s="186" t="s">
        <v>10227</v>
      </c>
      <c r="I5023" t="s">
        <v>9362</v>
      </c>
      <c r="J5023" t="s">
        <v>10303</v>
      </c>
      <c r="K5023" t="s">
        <v>10250</v>
      </c>
      <c r="L5023" t="str">
        <f t="shared" si="78"/>
        <v>общ. Никопол, обл. Плевен</v>
      </c>
    </row>
    <row r="5024" spans="1:12" x14ac:dyDescent="0.25">
      <c r="A5024" s="12" t="s">
        <v>254</v>
      </c>
      <c r="B5024" s="186" t="s">
        <v>10227</v>
      </c>
      <c r="I5024" t="s">
        <v>9363</v>
      </c>
      <c r="J5024" t="s">
        <v>10385</v>
      </c>
      <c r="K5024" t="s">
        <v>10240</v>
      </c>
      <c r="L5024" t="str">
        <f t="shared" si="78"/>
        <v>общ. Мирково, обл. София</v>
      </c>
    </row>
    <row r="5025" spans="1:12" x14ac:dyDescent="0.25">
      <c r="A5025" s="12" t="s">
        <v>253</v>
      </c>
      <c r="B5025" s="186" t="s">
        <v>10227</v>
      </c>
      <c r="I5025" t="s">
        <v>9364</v>
      </c>
      <c r="J5025" t="s">
        <v>10407</v>
      </c>
      <c r="K5025" t="s">
        <v>10235</v>
      </c>
      <c r="L5025" t="str">
        <f t="shared" si="78"/>
        <v>общ. Дулово, обл. Силистра</v>
      </c>
    </row>
    <row r="5026" spans="1:12" x14ac:dyDescent="0.25">
      <c r="A5026" s="12" t="s">
        <v>251</v>
      </c>
      <c r="B5026" s="186" t="s">
        <v>10227</v>
      </c>
      <c r="I5026" t="s">
        <v>9364</v>
      </c>
      <c r="J5026" t="s">
        <v>10395</v>
      </c>
      <c r="K5026" t="s">
        <v>10233</v>
      </c>
      <c r="L5026" t="str">
        <f t="shared" si="78"/>
        <v>общ. Провадия, обл. Варна</v>
      </c>
    </row>
    <row r="5027" spans="1:12" x14ac:dyDescent="0.25">
      <c r="A5027" s="12" t="s">
        <v>252</v>
      </c>
      <c r="B5027" s="186" t="s">
        <v>9784</v>
      </c>
      <c r="I5027" t="s">
        <v>9364</v>
      </c>
      <c r="J5027" t="s">
        <v>10329</v>
      </c>
      <c r="K5027" t="s">
        <v>10254</v>
      </c>
      <c r="L5027" t="str">
        <f t="shared" si="78"/>
        <v>общ. Разград, обл. Разград</v>
      </c>
    </row>
    <row r="5028" spans="1:12" x14ac:dyDescent="0.25">
      <c r="A5028" s="12" t="s">
        <v>250</v>
      </c>
      <c r="B5028" s="186" t="s">
        <v>9784</v>
      </c>
      <c r="I5028" t="s">
        <v>9364</v>
      </c>
      <c r="J5028" t="s">
        <v>10276</v>
      </c>
      <c r="K5028" t="s">
        <v>10239</v>
      </c>
      <c r="L5028" t="str">
        <f t="shared" si="78"/>
        <v>общ. Търговище, обл. Търговище</v>
      </c>
    </row>
    <row r="5029" spans="1:12" x14ac:dyDescent="0.25">
      <c r="A5029" s="12" t="s">
        <v>249</v>
      </c>
      <c r="B5029" s="186" t="s">
        <v>9784</v>
      </c>
      <c r="I5029" t="s">
        <v>9365</v>
      </c>
      <c r="J5029" t="s">
        <v>10307</v>
      </c>
      <c r="K5029" t="s">
        <v>10236</v>
      </c>
      <c r="L5029" t="str">
        <f t="shared" si="78"/>
        <v>общ. Карнобат, обл. Бургас</v>
      </c>
    </row>
    <row r="5030" spans="1:12" x14ac:dyDescent="0.25">
      <c r="A5030" s="12" t="s">
        <v>248</v>
      </c>
      <c r="B5030" s="186" t="s">
        <v>10227</v>
      </c>
      <c r="I5030" t="s">
        <v>9366</v>
      </c>
      <c r="J5030" t="s">
        <v>10492</v>
      </c>
      <c r="K5030" t="s">
        <v>10231</v>
      </c>
      <c r="L5030" t="str">
        <f t="shared" si="78"/>
        <v>общ. Добрич-селска, обл. Добрич</v>
      </c>
    </row>
    <row r="5031" spans="1:12" x14ac:dyDescent="0.25">
      <c r="A5031" s="12" t="s">
        <v>247</v>
      </c>
      <c r="B5031" s="186" t="s">
        <v>10227</v>
      </c>
      <c r="I5031" t="s">
        <v>9366</v>
      </c>
      <c r="J5031" t="s">
        <v>10319</v>
      </c>
      <c r="K5031" t="s">
        <v>10243</v>
      </c>
      <c r="L5031" t="str">
        <f t="shared" si="78"/>
        <v>общ. Хитрино, обл. Шумен</v>
      </c>
    </row>
    <row r="5032" spans="1:12" x14ac:dyDescent="0.25">
      <c r="A5032" s="12" t="s">
        <v>246</v>
      </c>
      <c r="B5032" s="186" t="s">
        <v>10227</v>
      </c>
      <c r="I5032" t="s">
        <v>9367</v>
      </c>
      <c r="J5032" t="s">
        <v>10292</v>
      </c>
      <c r="K5032" t="s">
        <v>10239</v>
      </c>
      <c r="L5032" t="str">
        <f t="shared" si="78"/>
        <v>общ. Антоново, обл. Търговище</v>
      </c>
    </row>
    <row r="5033" spans="1:12" x14ac:dyDescent="0.25">
      <c r="A5033" s="12" t="s">
        <v>244</v>
      </c>
      <c r="B5033" s="186" t="s">
        <v>10227</v>
      </c>
      <c r="I5033" t="s">
        <v>9368</v>
      </c>
      <c r="J5033" t="s">
        <v>10499</v>
      </c>
      <c r="K5033" t="s">
        <v>10242</v>
      </c>
      <c r="L5033" t="str">
        <f t="shared" si="78"/>
        <v>общ. Братя Даскалови, обл. Стара Загора</v>
      </c>
    </row>
    <row r="5034" spans="1:12" x14ac:dyDescent="0.25">
      <c r="A5034" s="12" t="s">
        <v>245</v>
      </c>
      <c r="B5034" s="186" t="s">
        <v>9784</v>
      </c>
      <c r="I5034" t="s">
        <v>9368</v>
      </c>
      <c r="J5034" t="s">
        <v>10349</v>
      </c>
      <c r="K5034" t="s">
        <v>10248</v>
      </c>
      <c r="L5034" t="str">
        <f t="shared" si="78"/>
        <v>общ. Перник, обл. Перник</v>
      </c>
    </row>
    <row r="5035" spans="1:12" x14ac:dyDescent="0.25">
      <c r="A5035" s="12" t="s">
        <v>243</v>
      </c>
      <c r="B5035" s="186" t="s">
        <v>10227</v>
      </c>
      <c r="I5035" t="s">
        <v>9448</v>
      </c>
      <c r="J5035" t="s">
        <v>10263</v>
      </c>
      <c r="K5035" t="s">
        <v>10230</v>
      </c>
      <c r="L5035" t="str">
        <f t="shared" si="78"/>
        <v>общ. Якоруда, обл. Благоевград</v>
      </c>
    </row>
    <row r="5036" spans="1:12" x14ac:dyDescent="0.25">
      <c r="A5036" s="12" t="s">
        <v>241</v>
      </c>
      <c r="B5036" s="186" t="s">
        <v>9784</v>
      </c>
      <c r="I5036" t="s">
        <v>9369</v>
      </c>
      <c r="J5036" t="s">
        <v>10270</v>
      </c>
      <c r="K5036" t="s">
        <v>10236</v>
      </c>
      <c r="L5036" t="str">
        <f t="shared" si="78"/>
        <v>общ. Айтос, обл. Бургас</v>
      </c>
    </row>
    <row r="5037" spans="1:12" x14ac:dyDescent="0.25">
      <c r="A5037" s="12" t="s">
        <v>242</v>
      </c>
      <c r="B5037" s="186" t="s">
        <v>9784</v>
      </c>
      <c r="I5037" t="s">
        <v>9369</v>
      </c>
      <c r="J5037" t="s">
        <v>10391</v>
      </c>
      <c r="K5037" t="s">
        <v>10245</v>
      </c>
      <c r="L5037" t="str">
        <f t="shared" si="78"/>
        <v>общ. Харманли, обл. Хасково</v>
      </c>
    </row>
    <row r="5038" spans="1:12" x14ac:dyDescent="0.25">
      <c r="A5038" s="12" t="s">
        <v>240</v>
      </c>
      <c r="B5038" s="186" t="s">
        <v>10227</v>
      </c>
      <c r="I5038" t="s">
        <v>9370</v>
      </c>
      <c r="J5038" t="s">
        <v>10320</v>
      </c>
      <c r="K5038" t="s">
        <v>10232</v>
      </c>
      <c r="L5038" t="str">
        <f t="shared" si="78"/>
        <v>общ. Черноочене, обл. Кърджали</v>
      </c>
    </row>
    <row r="5039" spans="1:12" x14ac:dyDescent="0.25">
      <c r="A5039" s="12" t="s">
        <v>239</v>
      </c>
      <c r="B5039" s="186" t="s">
        <v>9784</v>
      </c>
      <c r="I5039" t="s">
        <v>9371</v>
      </c>
      <c r="J5039" t="s">
        <v>10269</v>
      </c>
      <c r="K5039" t="s">
        <v>10232</v>
      </c>
      <c r="L5039" t="str">
        <f t="shared" si="78"/>
        <v>общ. Кърджали, обл. Кърджали</v>
      </c>
    </row>
    <row r="5040" spans="1:12" x14ac:dyDescent="0.25">
      <c r="A5040" s="12" t="s">
        <v>238</v>
      </c>
      <c r="B5040" s="186" t="s">
        <v>10227</v>
      </c>
      <c r="I5040" t="s">
        <v>9372</v>
      </c>
      <c r="J5040" t="s">
        <v>10337</v>
      </c>
      <c r="K5040" t="s">
        <v>10233</v>
      </c>
      <c r="L5040" t="str">
        <f t="shared" si="78"/>
        <v>общ. Суворово, обл. Варна</v>
      </c>
    </row>
    <row r="5041" spans="1:12" x14ac:dyDescent="0.25">
      <c r="A5041" s="12" t="s">
        <v>237</v>
      </c>
      <c r="B5041" s="186" t="s">
        <v>9784</v>
      </c>
      <c r="I5041" t="s">
        <v>9373</v>
      </c>
      <c r="J5041" t="s">
        <v>10288</v>
      </c>
      <c r="K5041" t="s">
        <v>10234</v>
      </c>
      <c r="L5041" t="str">
        <f t="shared" si="78"/>
        <v>общ. Габрово, обл. Габрово</v>
      </c>
    </row>
    <row r="5042" spans="1:12" x14ac:dyDescent="0.25">
      <c r="A5042" s="12" t="s">
        <v>236</v>
      </c>
      <c r="B5042" s="186" t="s">
        <v>10227</v>
      </c>
      <c r="I5042" t="s">
        <v>9374</v>
      </c>
      <c r="J5042" t="s">
        <v>10292</v>
      </c>
      <c r="K5042" t="s">
        <v>10239</v>
      </c>
      <c r="L5042" t="str">
        <f t="shared" si="78"/>
        <v>общ. Антоново, обл. Търговище</v>
      </c>
    </row>
    <row r="5043" spans="1:12" x14ac:dyDescent="0.25">
      <c r="A5043" s="12" t="s">
        <v>235</v>
      </c>
      <c r="B5043" s="186" t="s">
        <v>10227</v>
      </c>
      <c r="I5043" t="s">
        <v>9375</v>
      </c>
      <c r="J5043" t="s">
        <v>10314</v>
      </c>
      <c r="K5043" t="s">
        <v>10229</v>
      </c>
      <c r="L5043" t="str">
        <f t="shared" si="78"/>
        <v>общ. Тетевен, обл. Ловеч</v>
      </c>
    </row>
    <row r="5044" spans="1:12" x14ac:dyDescent="0.25">
      <c r="A5044" s="12" t="s">
        <v>232</v>
      </c>
      <c r="B5044" s="186" t="s">
        <v>10227</v>
      </c>
      <c r="I5044" t="s">
        <v>9376</v>
      </c>
      <c r="J5044" t="s">
        <v>10421</v>
      </c>
      <c r="K5044" t="s">
        <v>10251</v>
      </c>
      <c r="L5044" t="str">
        <f t="shared" si="78"/>
        <v>общ. Вълчедръм, обл. Монтана</v>
      </c>
    </row>
    <row r="5045" spans="1:12" x14ac:dyDescent="0.25">
      <c r="A5045" s="12" t="s">
        <v>233</v>
      </c>
      <c r="B5045" s="186" t="s">
        <v>10227</v>
      </c>
      <c r="I5045" t="s">
        <v>9376</v>
      </c>
      <c r="J5045" t="s">
        <v>10452</v>
      </c>
      <c r="K5045" t="s">
        <v>10236</v>
      </c>
      <c r="L5045" t="str">
        <f t="shared" si="78"/>
        <v>общ. Камено, обл. Бургас</v>
      </c>
    </row>
    <row r="5046" spans="1:12" x14ac:dyDescent="0.25">
      <c r="A5046" s="12" t="s">
        <v>234</v>
      </c>
      <c r="B5046" s="186" t="s">
        <v>10227</v>
      </c>
      <c r="I5046" t="s">
        <v>9376</v>
      </c>
      <c r="J5046" t="s">
        <v>10282</v>
      </c>
      <c r="K5046" t="s">
        <v>10243</v>
      </c>
      <c r="L5046" t="str">
        <f t="shared" si="78"/>
        <v>общ. Смядово, обл. Шумен</v>
      </c>
    </row>
    <row r="5047" spans="1:12" x14ac:dyDescent="0.25">
      <c r="A5047" s="12" t="s">
        <v>230</v>
      </c>
      <c r="B5047" s="186" t="s">
        <v>10227</v>
      </c>
      <c r="I5047" t="s">
        <v>9378</v>
      </c>
      <c r="J5047" t="s">
        <v>10293</v>
      </c>
      <c r="K5047" t="s">
        <v>10241</v>
      </c>
      <c r="L5047" t="str">
        <f t="shared" si="78"/>
        <v>общ. Елена, обл. Велико Търново</v>
      </c>
    </row>
    <row r="5048" spans="1:12" x14ac:dyDescent="0.25">
      <c r="A5048" s="12" t="s">
        <v>228</v>
      </c>
      <c r="B5048" s="186" t="s">
        <v>9784</v>
      </c>
      <c r="I5048" t="s">
        <v>9379</v>
      </c>
      <c r="J5048" t="s">
        <v>10322</v>
      </c>
      <c r="K5048" t="s">
        <v>10229</v>
      </c>
      <c r="L5048" t="str">
        <f t="shared" si="78"/>
        <v>общ. Троян, обл. Ловеч</v>
      </c>
    </row>
    <row r="5049" spans="1:12" x14ac:dyDescent="0.25">
      <c r="A5049" s="12" t="s">
        <v>227</v>
      </c>
      <c r="B5049" s="186" t="s">
        <v>10227</v>
      </c>
      <c r="I5049" t="s">
        <v>9380</v>
      </c>
      <c r="J5049" t="s">
        <v>10368</v>
      </c>
      <c r="K5049" t="s">
        <v>10245</v>
      </c>
      <c r="L5049" t="str">
        <f t="shared" si="78"/>
        <v>общ. Ивайловград, обл. Хасково</v>
      </c>
    </row>
    <row r="5050" spans="1:12" x14ac:dyDescent="0.25">
      <c r="A5050" s="12" t="s">
        <v>231</v>
      </c>
      <c r="B5050" s="186" t="s">
        <v>10227</v>
      </c>
      <c r="I5050" t="s">
        <v>9377</v>
      </c>
      <c r="J5050" t="s">
        <v>10262</v>
      </c>
      <c r="K5050" t="s">
        <v>10232</v>
      </c>
      <c r="L5050" t="str">
        <f t="shared" si="78"/>
        <v>общ. Ардино, обл. Кърджали</v>
      </c>
    </row>
    <row r="5051" spans="1:12" x14ac:dyDescent="0.25">
      <c r="A5051" s="12" t="s">
        <v>229</v>
      </c>
      <c r="B5051" s="186" t="s">
        <v>10227</v>
      </c>
      <c r="I5051" t="s">
        <v>9454</v>
      </c>
      <c r="J5051" t="s">
        <v>10407</v>
      </c>
      <c r="K5051" t="s">
        <v>10235</v>
      </c>
      <c r="L5051" t="str">
        <f t="shared" si="78"/>
        <v>общ. Дулово, обл. Силистра</v>
      </c>
    </row>
    <row r="5052" spans="1:12" x14ac:dyDescent="0.25">
      <c r="A5052" s="12" t="s">
        <v>226</v>
      </c>
      <c r="B5052" s="186" t="s">
        <v>10227</v>
      </c>
      <c r="I5052" t="s">
        <v>9381</v>
      </c>
      <c r="J5052" t="s">
        <v>10388</v>
      </c>
      <c r="K5052" t="s">
        <v>10236</v>
      </c>
      <c r="L5052" t="str">
        <f t="shared" si="78"/>
        <v>общ. Сунгурларе, обл. Бургас</v>
      </c>
    </row>
    <row r="5053" spans="1:12" x14ac:dyDescent="0.25">
      <c r="A5053" s="12" t="s">
        <v>225</v>
      </c>
      <c r="B5053" s="186" t="s">
        <v>10227</v>
      </c>
      <c r="I5053" t="s">
        <v>9382</v>
      </c>
      <c r="J5053" t="s">
        <v>10430</v>
      </c>
      <c r="K5053" t="s">
        <v>10230</v>
      </c>
      <c r="L5053" t="str">
        <f t="shared" si="78"/>
        <v>общ. Симитли, обл. Благоевград</v>
      </c>
    </row>
    <row r="5054" spans="1:12" x14ac:dyDescent="0.25">
      <c r="A5054" s="12" t="s">
        <v>224</v>
      </c>
      <c r="B5054" s="186" t="s">
        <v>10227</v>
      </c>
      <c r="I5054" t="s">
        <v>9383</v>
      </c>
      <c r="J5054" t="s">
        <v>10265</v>
      </c>
      <c r="K5054" t="s">
        <v>10232</v>
      </c>
      <c r="L5054" t="str">
        <f t="shared" si="78"/>
        <v>общ. Крумовград, обл. Кърджали</v>
      </c>
    </row>
    <row r="5055" spans="1:12" x14ac:dyDescent="0.25">
      <c r="A5055" s="12" t="s">
        <v>223</v>
      </c>
      <c r="B5055" s="186" t="s">
        <v>10227</v>
      </c>
      <c r="I5055" t="s">
        <v>9383</v>
      </c>
      <c r="J5055" t="s">
        <v>10376</v>
      </c>
      <c r="K5055" t="s">
        <v>10247</v>
      </c>
      <c r="L5055" t="str">
        <f t="shared" si="78"/>
        <v>общ. Хисаря, обл. Пловдив</v>
      </c>
    </row>
    <row r="5056" spans="1:12" x14ac:dyDescent="0.25">
      <c r="A5056" s="12" t="s">
        <v>222</v>
      </c>
      <c r="B5056" s="186" t="s">
        <v>10227</v>
      </c>
      <c r="I5056" t="s">
        <v>9384</v>
      </c>
      <c r="J5056" t="s">
        <v>10368</v>
      </c>
      <c r="K5056" t="s">
        <v>10245</v>
      </c>
      <c r="L5056" t="str">
        <f t="shared" si="78"/>
        <v>общ. Ивайловград, обл. Хасково</v>
      </c>
    </row>
    <row r="5057" spans="1:12" x14ac:dyDescent="0.25">
      <c r="A5057" s="12" t="s">
        <v>203</v>
      </c>
      <c r="B5057" s="186" t="s">
        <v>10227</v>
      </c>
      <c r="I5057" t="s">
        <v>9400</v>
      </c>
      <c r="J5057" t="s">
        <v>10374</v>
      </c>
      <c r="K5057" t="s">
        <v>10237</v>
      </c>
      <c r="L5057" t="str">
        <f t="shared" si="78"/>
        <v>общ. Ружинци, обл. Видин</v>
      </c>
    </row>
    <row r="5058" spans="1:12" x14ac:dyDescent="0.25">
      <c r="A5058" s="12" t="s">
        <v>221</v>
      </c>
      <c r="B5058" s="186" t="s">
        <v>10227</v>
      </c>
      <c r="I5058" t="s">
        <v>9385</v>
      </c>
      <c r="J5058" t="s">
        <v>10267</v>
      </c>
      <c r="K5058" t="s">
        <v>10234</v>
      </c>
      <c r="L5058" t="str">
        <f t="shared" ref="L5058:L5121" si="79">+J5058&amp;", "&amp;K5058</f>
        <v>общ. Трявна, обл. Габрово</v>
      </c>
    </row>
    <row r="5059" spans="1:12" x14ac:dyDescent="0.25">
      <c r="A5059" s="12" t="s">
        <v>220</v>
      </c>
      <c r="B5059" s="186" t="s">
        <v>10227</v>
      </c>
      <c r="I5059" t="s">
        <v>9386</v>
      </c>
      <c r="J5059" t="s">
        <v>10419</v>
      </c>
      <c r="K5059" t="s">
        <v>10243</v>
      </c>
      <c r="L5059" t="str">
        <f t="shared" si="79"/>
        <v>общ. Венец, обл. Шумен</v>
      </c>
    </row>
    <row r="5060" spans="1:12" x14ac:dyDescent="0.25">
      <c r="A5060" s="12" t="s">
        <v>219</v>
      </c>
      <c r="B5060" s="186" t="s">
        <v>10227</v>
      </c>
      <c r="I5060" t="s">
        <v>9387</v>
      </c>
      <c r="J5060" t="s">
        <v>10353</v>
      </c>
      <c r="K5060" t="s">
        <v>10235</v>
      </c>
      <c r="L5060" t="str">
        <f t="shared" si="79"/>
        <v>общ. Главиница, обл. Силистра</v>
      </c>
    </row>
    <row r="5061" spans="1:12" x14ac:dyDescent="0.25">
      <c r="A5061" s="12" t="s">
        <v>217</v>
      </c>
      <c r="B5061" s="186" t="s">
        <v>9784</v>
      </c>
      <c r="I5061" t="s">
        <v>9388</v>
      </c>
      <c r="J5061" t="s">
        <v>10400</v>
      </c>
      <c r="K5061" t="s">
        <v>10245</v>
      </c>
      <c r="L5061" t="str">
        <f t="shared" si="79"/>
        <v>общ. Димитровград, обл. Хасково</v>
      </c>
    </row>
    <row r="5062" spans="1:12" x14ac:dyDescent="0.25">
      <c r="A5062" s="12" t="s">
        <v>218</v>
      </c>
      <c r="B5062" s="186" t="s">
        <v>9784</v>
      </c>
      <c r="I5062" t="s">
        <v>9388</v>
      </c>
      <c r="J5062" t="s">
        <v>10278</v>
      </c>
      <c r="K5062" t="s">
        <v>10228</v>
      </c>
      <c r="L5062" t="str">
        <f t="shared" si="79"/>
        <v>общ. Пазарджик, обл. Пазарджик</v>
      </c>
    </row>
    <row r="5063" spans="1:12" x14ac:dyDescent="0.25">
      <c r="A5063" s="12" t="s">
        <v>216</v>
      </c>
      <c r="B5063" s="186" t="s">
        <v>9784</v>
      </c>
      <c r="I5063" t="s">
        <v>9389</v>
      </c>
      <c r="J5063" t="s">
        <v>10270</v>
      </c>
      <c r="K5063" t="s">
        <v>10236</v>
      </c>
      <c r="L5063" t="str">
        <f t="shared" si="79"/>
        <v>общ. Айтос, обл. Бургас</v>
      </c>
    </row>
    <row r="5064" spans="1:12" x14ac:dyDescent="0.25">
      <c r="A5064" s="12" t="s">
        <v>215</v>
      </c>
      <c r="B5064" s="186" t="s">
        <v>9784</v>
      </c>
      <c r="I5064" t="s">
        <v>9390</v>
      </c>
      <c r="J5064" t="s">
        <v>10445</v>
      </c>
      <c r="K5064" t="s">
        <v>10245</v>
      </c>
      <c r="L5064" t="str">
        <f t="shared" si="79"/>
        <v>общ. Свиленград, обл. Хасково</v>
      </c>
    </row>
    <row r="5065" spans="1:12" x14ac:dyDescent="0.25">
      <c r="A5065" s="12" t="s">
        <v>214</v>
      </c>
      <c r="B5065" s="186" t="s">
        <v>10227</v>
      </c>
      <c r="I5065" t="s">
        <v>9391</v>
      </c>
      <c r="J5065" t="s">
        <v>10416</v>
      </c>
      <c r="K5065" t="s">
        <v>10244</v>
      </c>
      <c r="L5065" t="str">
        <f t="shared" si="79"/>
        <v>общ. Елхово, обл. Ямбол</v>
      </c>
    </row>
    <row r="5066" spans="1:12" x14ac:dyDescent="0.25">
      <c r="A5066" s="12" t="s">
        <v>213</v>
      </c>
      <c r="B5066" s="186" t="s">
        <v>10227</v>
      </c>
      <c r="I5066" t="s">
        <v>9392</v>
      </c>
      <c r="J5066" t="s">
        <v>10356</v>
      </c>
      <c r="K5066" t="s">
        <v>10247</v>
      </c>
      <c r="L5066" t="str">
        <f t="shared" si="79"/>
        <v>общ. Калояново, обл. Пловдив</v>
      </c>
    </row>
    <row r="5067" spans="1:12" x14ac:dyDescent="0.25">
      <c r="A5067" s="12" t="s">
        <v>212</v>
      </c>
      <c r="B5067" s="186" t="s">
        <v>10227</v>
      </c>
      <c r="I5067" t="s">
        <v>9393</v>
      </c>
      <c r="J5067" t="s">
        <v>10381</v>
      </c>
      <c r="K5067" t="s">
        <v>10239</v>
      </c>
      <c r="L5067" t="str">
        <f t="shared" si="79"/>
        <v>общ. Омуртаг, обл. Търговище</v>
      </c>
    </row>
    <row r="5068" spans="1:12" x14ac:dyDescent="0.25">
      <c r="A5068" s="12" t="s">
        <v>211</v>
      </c>
      <c r="B5068" s="186" t="s">
        <v>10227</v>
      </c>
      <c r="I5068" t="s">
        <v>9394</v>
      </c>
      <c r="J5068" t="s">
        <v>10407</v>
      </c>
      <c r="K5068" t="s">
        <v>10235</v>
      </c>
      <c r="L5068" t="str">
        <f t="shared" si="79"/>
        <v>общ. Дулово, обл. Силистра</v>
      </c>
    </row>
    <row r="5069" spans="1:12" x14ac:dyDescent="0.25">
      <c r="A5069" s="12" t="s">
        <v>210</v>
      </c>
      <c r="B5069" s="186" t="s">
        <v>10227</v>
      </c>
      <c r="I5069" t="s">
        <v>9760</v>
      </c>
      <c r="J5069" t="s">
        <v>10309</v>
      </c>
      <c r="K5069" t="s">
        <v>10236</v>
      </c>
      <c r="L5069" t="str">
        <f t="shared" si="79"/>
        <v>общ. Созопол, обл. Бургас</v>
      </c>
    </row>
    <row r="5070" spans="1:12" x14ac:dyDescent="0.25">
      <c r="A5070" s="12" t="s">
        <v>209</v>
      </c>
      <c r="B5070" s="186" t="s">
        <v>10227</v>
      </c>
      <c r="I5070" t="s">
        <v>9395</v>
      </c>
      <c r="J5070" t="s">
        <v>10402</v>
      </c>
      <c r="K5070" t="s">
        <v>10231</v>
      </c>
      <c r="L5070" t="str">
        <f t="shared" si="79"/>
        <v>общ. Шабла, обл. Добрич</v>
      </c>
    </row>
    <row r="5071" spans="1:12" x14ac:dyDescent="0.25">
      <c r="A5071" s="12" t="s">
        <v>208</v>
      </c>
      <c r="B5071" s="186" t="s">
        <v>10227</v>
      </c>
      <c r="I5071" t="s">
        <v>9396</v>
      </c>
      <c r="J5071" t="s">
        <v>10395</v>
      </c>
      <c r="K5071" t="s">
        <v>10233</v>
      </c>
      <c r="L5071" t="str">
        <f t="shared" si="79"/>
        <v>общ. Провадия, обл. Варна</v>
      </c>
    </row>
    <row r="5072" spans="1:12" x14ac:dyDescent="0.25">
      <c r="A5072" s="12" t="s">
        <v>207</v>
      </c>
      <c r="B5072" s="186" t="s">
        <v>10227</v>
      </c>
      <c r="I5072" t="s">
        <v>9397</v>
      </c>
      <c r="J5072" t="s">
        <v>10265</v>
      </c>
      <c r="K5072" t="s">
        <v>10232</v>
      </c>
      <c r="L5072" t="str">
        <f t="shared" si="79"/>
        <v>общ. Крумовград, обл. Кърджали</v>
      </c>
    </row>
    <row r="5073" spans="1:12" x14ac:dyDescent="0.25">
      <c r="A5073" s="12" t="s">
        <v>205</v>
      </c>
      <c r="B5073" s="186" t="s">
        <v>10227</v>
      </c>
      <c r="I5073" t="s">
        <v>9398</v>
      </c>
      <c r="J5073" t="s">
        <v>10406</v>
      </c>
      <c r="K5073" t="s">
        <v>10243</v>
      </c>
      <c r="L5073" t="str">
        <f t="shared" si="79"/>
        <v>общ. Върбица, обл. Шумен</v>
      </c>
    </row>
    <row r="5074" spans="1:12" x14ac:dyDescent="0.25">
      <c r="A5074" s="12" t="s">
        <v>206</v>
      </c>
      <c r="B5074" s="186" t="s">
        <v>10227</v>
      </c>
      <c r="I5074" t="s">
        <v>9398</v>
      </c>
      <c r="J5074" t="s">
        <v>10503</v>
      </c>
      <c r="K5074" t="s">
        <v>10231</v>
      </c>
      <c r="L5074" t="str">
        <f t="shared" si="79"/>
        <v>общ. Генерал Тошево, обл. Добрич</v>
      </c>
    </row>
    <row r="5075" spans="1:12" x14ac:dyDescent="0.25">
      <c r="A5075" s="12" t="s">
        <v>204</v>
      </c>
      <c r="B5075" s="186" t="s">
        <v>10227</v>
      </c>
      <c r="I5075" t="s">
        <v>9399</v>
      </c>
      <c r="J5075" t="s">
        <v>10320</v>
      </c>
      <c r="K5075" t="s">
        <v>10232</v>
      </c>
      <c r="L5075" t="str">
        <f t="shared" si="79"/>
        <v>общ. Черноочене, обл. Кърджали</v>
      </c>
    </row>
    <row r="5076" spans="1:12" x14ac:dyDescent="0.25">
      <c r="A5076" s="12" t="s">
        <v>202</v>
      </c>
      <c r="B5076" s="186" t="s">
        <v>10227</v>
      </c>
      <c r="I5076" t="s">
        <v>9401</v>
      </c>
      <c r="J5076" t="s">
        <v>10332</v>
      </c>
      <c r="K5076" t="s">
        <v>10240</v>
      </c>
      <c r="L5076" t="str">
        <f t="shared" si="79"/>
        <v>общ. Ихтиман, обл. София</v>
      </c>
    </row>
    <row r="5077" spans="1:12" x14ac:dyDescent="0.25">
      <c r="A5077" s="12" t="s">
        <v>201</v>
      </c>
      <c r="B5077" s="186" t="s">
        <v>9784</v>
      </c>
      <c r="I5077" t="s">
        <v>9402</v>
      </c>
      <c r="J5077" t="s">
        <v>10269</v>
      </c>
      <c r="K5077" t="s">
        <v>10232</v>
      </c>
      <c r="L5077" t="str">
        <f t="shared" si="79"/>
        <v>общ. Кърджали, обл. Кърджали</v>
      </c>
    </row>
    <row r="5078" spans="1:12" x14ac:dyDescent="0.25">
      <c r="A5078" s="12" t="s">
        <v>200</v>
      </c>
      <c r="B5078" s="186" t="s">
        <v>10227</v>
      </c>
      <c r="I5078" t="s">
        <v>9403</v>
      </c>
      <c r="J5078" t="s">
        <v>10287</v>
      </c>
      <c r="K5078" t="s">
        <v>10231</v>
      </c>
      <c r="L5078" t="str">
        <f t="shared" si="79"/>
        <v>общ. Тервел, обл. Добрич</v>
      </c>
    </row>
    <row r="5079" spans="1:12" x14ac:dyDescent="0.25">
      <c r="A5079" s="12" t="s">
        <v>199</v>
      </c>
      <c r="B5079" s="186" t="s">
        <v>10227</v>
      </c>
      <c r="I5079" t="s">
        <v>9404</v>
      </c>
      <c r="J5079" t="s">
        <v>10443</v>
      </c>
      <c r="K5079" t="s">
        <v>10252</v>
      </c>
      <c r="L5079" t="str">
        <f t="shared" si="79"/>
        <v>общ. Невестино, обл. Кюстендил</v>
      </c>
    </row>
    <row r="5080" spans="1:12" x14ac:dyDescent="0.25">
      <c r="A5080" s="12" t="s">
        <v>198</v>
      </c>
      <c r="B5080" s="186" t="s">
        <v>10227</v>
      </c>
      <c r="I5080" t="s">
        <v>9405</v>
      </c>
      <c r="J5080" t="s">
        <v>10313</v>
      </c>
      <c r="K5080" t="s">
        <v>10247</v>
      </c>
      <c r="L5080" t="str">
        <f t="shared" si="79"/>
        <v>общ. Брезово, обл. Пловдив</v>
      </c>
    </row>
    <row r="5081" spans="1:12" x14ac:dyDescent="0.25">
      <c r="A5081" s="12" t="s">
        <v>197</v>
      </c>
      <c r="B5081" s="186" t="s">
        <v>10227</v>
      </c>
      <c r="I5081" t="s">
        <v>9406</v>
      </c>
      <c r="J5081" t="s">
        <v>10433</v>
      </c>
      <c r="K5081" t="s">
        <v>10252</v>
      </c>
      <c r="L5081" t="str">
        <f t="shared" si="79"/>
        <v>общ. Трекляно, обл. Кюстендил</v>
      </c>
    </row>
    <row r="5082" spans="1:12" x14ac:dyDescent="0.25">
      <c r="A5082" s="12" t="s">
        <v>196</v>
      </c>
      <c r="B5082" s="186" t="s">
        <v>10227</v>
      </c>
      <c r="I5082" t="s">
        <v>9407</v>
      </c>
      <c r="J5082" t="s">
        <v>10466</v>
      </c>
      <c r="K5082" t="s">
        <v>10241</v>
      </c>
      <c r="L5082" t="str">
        <f t="shared" si="79"/>
        <v>общ. Златарица, обл. Велико Търново</v>
      </c>
    </row>
    <row r="5083" spans="1:12" x14ac:dyDescent="0.25">
      <c r="A5083" s="12" t="s">
        <v>195</v>
      </c>
      <c r="B5083" s="186" t="s">
        <v>10227</v>
      </c>
      <c r="I5083" t="s">
        <v>9408</v>
      </c>
      <c r="J5083" t="s">
        <v>10311</v>
      </c>
      <c r="K5083" t="s">
        <v>10247</v>
      </c>
      <c r="L5083" t="str">
        <f t="shared" si="79"/>
        <v>общ. Садово, обл. Пловдив</v>
      </c>
    </row>
    <row r="5084" spans="1:12" x14ac:dyDescent="0.25">
      <c r="A5084" s="12" t="s">
        <v>194</v>
      </c>
      <c r="B5084" s="186" t="s">
        <v>10227</v>
      </c>
      <c r="I5084" t="s">
        <v>9409</v>
      </c>
      <c r="J5084" t="s">
        <v>10359</v>
      </c>
      <c r="K5084" t="s">
        <v>10240</v>
      </c>
      <c r="L5084" t="str">
        <f t="shared" si="79"/>
        <v>общ. Костинброд, обл. София</v>
      </c>
    </row>
    <row r="5085" spans="1:12" x14ac:dyDescent="0.25">
      <c r="A5085" s="12" t="s">
        <v>193</v>
      </c>
      <c r="B5085" s="186" t="s">
        <v>9784</v>
      </c>
      <c r="I5085" t="s">
        <v>9410</v>
      </c>
      <c r="J5085" t="s">
        <v>10269</v>
      </c>
      <c r="K5085" t="s">
        <v>10232</v>
      </c>
      <c r="L5085" t="str">
        <f t="shared" si="79"/>
        <v>общ. Кърджали, обл. Кърджали</v>
      </c>
    </row>
    <row r="5086" spans="1:12" x14ac:dyDescent="0.25">
      <c r="A5086" s="12" t="s">
        <v>192</v>
      </c>
      <c r="B5086" s="186" t="s">
        <v>10227</v>
      </c>
      <c r="I5086" t="s">
        <v>9411</v>
      </c>
      <c r="J5086" t="s">
        <v>10507</v>
      </c>
      <c r="K5086" t="s">
        <v>10253</v>
      </c>
      <c r="L5086" t="str">
        <f t="shared" si="79"/>
        <v>общ. Две могили, обл. Русе</v>
      </c>
    </row>
    <row r="5087" spans="1:12" x14ac:dyDescent="0.25">
      <c r="A5087" s="12" t="s">
        <v>191</v>
      </c>
      <c r="B5087" s="186" t="s">
        <v>9784</v>
      </c>
      <c r="I5087" t="s">
        <v>9412</v>
      </c>
      <c r="J5087" t="s">
        <v>10389</v>
      </c>
      <c r="K5087" t="s">
        <v>10249</v>
      </c>
      <c r="L5087" t="str">
        <f t="shared" si="79"/>
        <v>общ. Сливен, обл. Сливен</v>
      </c>
    </row>
    <row r="5088" spans="1:12" x14ac:dyDescent="0.25">
      <c r="A5088" s="12" t="s">
        <v>190</v>
      </c>
      <c r="B5088" s="186" t="s">
        <v>10227</v>
      </c>
      <c r="I5088" t="s">
        <v>9761</v>
      </c>
      <c r="J5088" t="s">
        <v>10370</v>
      </c>
      <c r="K5088" t="s">
        <v>10251</v>
      </c>
      <c r="L5088" t="str">
        <f t="shared" si="79"/>
        <v>общ. Чипровци, обл. Монтана</v>
      </c>
    </row>
    <row r="5089" spans="1:12" x14ac:dyDescent="0.25">
      <c r="A5089" s="12" t="s">
        <v>189</v>
      </c>
      <c r="B5089" s="186" t="s">
        <v>9784</v>
      </c>
      <c r="I5089" t="s">
        <v>9413</v>
      </c>
      <c r="J5089" t="s">
        <v>10335</v>
      </c>
      <c r="K5089" t="s">
        <v>10246</v>
      </c>
      <c r="L5089" t="str">
        <f t="shared" si="79"/>
        <v>общ. Враца, обл. Враца</v>
      </c>
    </row>
    <row r="5090" spans="1:12" x14ac:dyDescent="0.25">
      <c r="A5090" s="12" t="s">
        <v>188</v>
      </c>
      <c r="B5090" s="186" t="s">
        <v>10227</v>
      </c>
      <c r="I5090" t="s">
        <v>9762</v>
      </c>
      <c r="J5090" t="s">
        <v>10451</v>
      </c>
      <c r="K5090" t="s">
        <v>10242</v>
      </c>
      <c r="L5090" t="str">
        <f t="shared" si="79"/>
        <v>общ. Чирпан, обл. Стара Загора</v>
      </c>
    </row>
    <row r="5091" spans="1:12" x14ac:dyDescent="0.25">
      <c r="A5091" s="12" t="s">
        <v>187</v>
      </c>
      <c r="B5091" s="186" t="s">
        <v>10227</v>
      </c>
      <c r="I5091" t="s">
        <v>9414</v>
      </c>
      <c r="J5091" t="s">
        <v>10466</v>
      </c>
      <c r="K5091" t="s">
        <v>10241</v>
      </c>
      <c r="L5091" t="str">
        <f t="shared" si="79"/>
        <v>общ. Златарица, обл. Велико Търново</v>
      </c>
    </row>
    <row r="5092" spans="1:12" x14ac:dyDescent="0.25">
      <c r="A5092" s="12" t="s">
        <v>186</v>
      </c>
      <c r="B5092" s="186" t="s">
        <v>9784</v>
      </c>
      <c r="I5092" t="s">
        <v>9415</v>
      </c>
      <c r="J5092" t="s">
        <v>10288</v>
      </c>
      <c r="K5092" t="s">
        <v>10234</v>
      </c>
      <c r="L5092" t="str">
        <f t="shared" si="79"/>
        <v>общ. Габрово, обл. Габрово</v>
      </c>
    </row>
    <row r="5093" spans="1:12" x14ac:dyDescent="0.25">
      <c r="A5093" s="12" t="s">
        <v>183</v>
      </c>
      <c r="B5093" s="186" t="s">
        <v>10227</v>
      </c>
      <c r="I5093" t="s">
        <v>9416</v>
      </c>
      <c r="J5093" t="s">
        <v>10378</v>
      </c>
      <c r="K5093" t="s">
        <v>10237</v>
      </c>
      <c r="L5093" t="str">
        <f t="shared" si="79"/>
        <v>общ. Белоградчик, обл. Видин</v>
      </c>
    </row>
    <row r="5094" spans="1:12" x14ac:dyDescent="0.25">
      <c r="A5094" s="12" t="s">
        <v>184</v>
      </c>
      <c r="B5094" s="186" t="s">
        <v>9784</v>
      </c>
      <c r="I5094" t="s">
        <v>9416</v>
      </c>
      <c r="J5094" t="s">
        <v>10269</v>
      </c>
      <c r="K5094" t="s">
        <v>10232</v>
      </c>
      <c r="L5094" t="str">
        <f t="shared" si="79"/>
        <v>общ. Кърджали, обл. Кърджали</v>
      </c>
    </row>
    <row r="5095" spans="1:12" x14ac:dyDescent="0.25">
      <c r="A5095" s="12" t="s">
        <v>185</v>
      </c>
      <c r="B5095" s="186" t="s">
        <v>9784</v>
      </c>
      <c r="I5095" t="s">
        <v>9416</v>
      </c>
      <c r="J5095" t="s">
        <v>10322</v>
      </c>
      <c r="K5095" t="s">
        <v>10229</v>
      </c>
      <c r="L5095" t="str">
        <f t="shared" si="79"/>
        <v>общ. Троян, обл. Ловеч</v>
      </c>
    </row>
    <row r="5096" spans="1:12" x14ac:dyDescent="0.25">
      <c r="A5096" s="12" t="s">
        <v>182</v>
      </c>
      <c r="B5096" s="186" t="s">
        <v>10227</v>
      </c>
      <c r="I5096" t="s">
        <v>9417</v>
      </c>
      <c r="J5096" t="s">
        <v>10297</v>
      </c>
      <c r="K5096" t="s">
        <v>10232</v>
      </c>
      <c r="L5096" t="str">
        <f t="shared" si="79"/>
        <v>общ. Кирково, обл. Кърджали</v>
      </c>
    </row>
    <row r="5097" spans="1:12" x14ac:dyDescent="0.25">
      <c r="A5097" s="12" t="s">
        <v>181</v>
      </c>
      <c r="B5097" s="186" t="s">
        <v>10227</v>
      </c>
      <c r="I5097" t="s">
        <v>9418</v>
      </c>
      <c r="J5097" t="s">
        <v>10462</v>
      </c>
      <c r="K5097" t="s">
        <v>10237</v>
      </c>
      <c r="L5097" t="str">
        <f t="shared" si="79"/>
        <v>общ. Кула, обл. Видин</v>
      </c>
    </row>
    <row r="5098" spans="1:12" x14ac:dyDescent="0.25">
      <c r="A5098" s="12" t="s">
        <v>180</v>
      </c>
      <c r="B5098" s="186" t="s">
        <v>10227</v>
      </c>
      <c r="I5098" t="s">
        <v>9455</v>
      </c>
      <c r="J5098" t="s">
        <v>10313</v>
      </c>
      <c r="K5098" t="s">
        <v>10247</v>
      </c>
      <c r="L5098" t="str">
        <f t="shared" si="79"/>
        <v>общ. Брезово, обл. Пловдив</v>
      </c>
    </row>
    <row r="5099" spans="1:12" x14ac:dyDescent="0.25">
      <c r="A5099" s="12" t="s">
        <v>179</v>
      </c>
      <c r="B5099" s="186" t="s">
        <v>10227</v>
      </c>
      <c r="I5099" t="s">
        <v>9419</v>
      </c>
      <c r="J5099" t="s">
        <v>10310</v>
      </c>
      <c r="K5099" t="s">
        <v>10232</v>
      </c>
      <c r="L5099" t="str">
        <f t="shared" si="79"/>
        <v>общ. Момчилград, обл. Кърджали</v>
      </c>
    </row>
    <row r="5100" spans="1:12" x14ac:dyDescent="0.25">
      <c r="A5100" s="12" t="s">
        <v>178</v>
      </c>
      <c r="B5100" s="186" t="s">
        <v>9784</v>
      </c>
      <c r="I5100" t="s">
        <v>9420</v>
      </c>
      <c r="J5100" t="s">
        <v>10285</v>
      </c>
      <c r="K5100" t="s">
        <v>10238</v>
      </c>
      <c r="L5100" t="str">
        <f t="shared" si="79"/>
        <v>общ. Смолян, обл. Смолян</v>
      </c>
    </row>
    <row r="5101" spans="1:12" x14ac:dyDescent="0.25">
      <c r="A5101" s="12" t="s">
        <v>177</v>
      </c>
      <c r="B5101" s="186" t="s">
        <v>9784</v>
      </c>
      <c r="I5101" t="s">
        <v>9421</v>
      </c>
      <c r="J5101" t="s">
        <v>10389</v>
      </c>
      <c r="K5101" t="s">
        <v>10249</v>
      </c>
      <c r="L5101" t="str">
        <f t="shared" si="79"/>
        <v>общ. Сливен, обл. Сливен</v>
      </c>
    </row>
    <row r="5102" spans="1:12" x14ac:dyDescent="0.25">
      <c r="A5102" s="12" t="s">
        <v>176</v>
      </c>
      <c r="B5102" s="186" t="s">
        <v>9784</v>
      </c>
      <c r="I5102" t="s">
        <v>9449</v>
      </c>
      <c r="J5102" t="s">
        <v>10258</v>
      </c>
      <c r="K5102" t="s">
        <v>10228</v>
      </c>
      <c r="L5102" t="str">
        <f t="shared" si="79"/>
        <v>общ. Велинград, обл. Пазарджик</v>
      </c>
    </row>
    <row r="5103" spans="1:12" x14ac:dyDescent="0.25">
      <c r="A5103" s="12" t="s">
        <v>175</v>
      </c>
      <c r="B5103" s="186" t="s">
        <v>10227</v>
      </c>
      <c r="I5103" t="s">
        <v>9422</v>
      </c>
      <c r="J5103" t="s">
        <v>10310</v>
      </c>
      <c r="K5103" t="s">
        <v>10232</v>
      </c>
      <c r="L5103" t="str">
        <f t="shared" si="79"/>
        <v>общ. Момчилград, обл. Кърджали</v>
      </c>
    </row>
    <row r="5104" spans="1:12" x14ac:dyDescent="0.25">
      <c r="A5104" s="12" t="s">
        <v>174</v>
      </c>
      <c r="B5104" s="186" t="s">
        <v>10227</v>
      </c>
      <c r="I5104" t="s">
        <v>9423</v>
      </c>
      <c r="J5104" t="s">
        <v>10525</v>
      </c>
      <c r="K5104" t="s">
        <v>10250</v>
      </c>
      <c r="L5104" t="str">
        <f t="shared" si="79"/>
        <v>общ. Червен бряг, обл. Плевен</v>
      </c>
    </row>
    <row r="5105" spans="1:12" x14ac:dyDescent="0.25">
      <c r="A5105" s="12" t="s">
        <v>173</v>
      </c>
      <c r="B5105" s="186" t="s">
        <v>10227</v>
      </c>
      <c r="I5105" t="s">
        <v>9424</v>
      </c>
      <c r="J5105" t="s">
        <v>10297</v>
      </c>
      <c r="K5105" t="s">
        <v>10232</v>
      </c>
      <c r="L5105" t="str">
        <f t="shared" si="79"/>
        <v>общ. Кирково, обл. Кърджали</v>
      </c>
    </row>
    <row r="5106" spans="1:12" x14ac:dyDescent="0.25">
      <c r="A5106" s="12" t="s">
        <v>172</v>
      </c>
      <c r="B5106" s="186" t="s">
        <v>10227</v>
      </c>
      <c r="I5106" t="s">
        <v>9425</v>
      </c>
      <c r="J5106" t="s">
        <v>10386</v>
      </c>
      <c r="K5106" t="s">
        <v>10240</v>
      </c>
      <c r="L5106" t="str">
        <f t="shared" si="79"/>
        <v>общ. Драгоман, обл. София</v>
      </c>
    </row>
    <row r="5107" spans="1:12" x14ac:dyDescent="0.25">
      <c r="A5107" s="12" t="s">
        <v>171</v>
      </c>
      <c r="B5107" s="186" t="s">
        <v>10227</v>
      </c>
      <c r="I5107" t="s">
        <v>9426</v>
      </c>
      <c r="J5107" t="s">
        <v>10388</v>
      </c>
      <c r="K5107" t="s">
        <v>10236</v>
      </c>
      <c r="L5107" t="str">
        <f t="shared" si="79"/>
        <v>общ. Сунгурларе, обл. Бургас</v>
      </c>
    </row>
    <row r="5108" spans="1:12" x14ac:dyDescent="0.25">
      <c r="A5108" s="12" t="s">
        <v>170</v>
      </c>
      <c r="B5108" s="186" t="s">
        <v>10227</v>
      </c>
      <c r="I5108" t="s">
        <v>9427</v>
      </c>
      <c r="J5108" t="s">
        <v>10262</v>
      </c>
      <c r="K5108" t="s">
        <v>10232</v>
      </c>
      <c r="L5108" t="str">
        <f t="shared" si="79"/>
        <v>общ. Ардино, обл. Кърджали</v>
      </c>
    </row>
    <row r="5109" spans="1:12" x14ac:dyDescent="0.25">
      <c r="A5109" s="12" t="s">
        <v>169</v>
      </c>
      <c r="B5109" s="186" t="s">
        <v>9784</v>
      </c>
      <c r="I5109" t="s">
        <v>9428</v>
      </c>
      <c r="J5109" t="s">
        <v>10316</v>
      </c>
      <c r="K5109" t="s">
        <v>10252</v>
      </c>
      <c r="L5109" t="str">
        <f t="shared" si="79"/>
        <v>общ. Кюстендил, обл. Кюстендил</v>
      </c>
    </row>
    <row r="5110" spans="1:12" x14ac:dyDescent="0.25">
      <c r="A5110" s="12" t="s">
        <v>168</v>
      </c>
      <c r="B5110" s="186" t="s">
        <v>10227</v>
      </c>
      <c r="I5110" t="s">
        <v>9429</v>
      </c>
      <c r="J5110" t="s">
        <v>10369</v>
      </c>
      <c r="K5110" t="s">
        <v>10254</v>
      </c>
      <c r="L5110" t="str">
        <f t="shared" si="79"/>
        <v>общ. Лозница, обл. Разград</v>
      </c>
    </row>
    <row r="5111" spans="1:12" x14ac:dyDescent="0.25">
      <c r="A5111" s="12" t="s">
        <v>167</v>
      </c>
      <c r="B5111" s="186" t="s">
        <v>9784</v>
      </c>
      <c r="I5111" t="s">
        <v>9430</v>
      </c>
      <c r="J5111" t="s">
        <v>10349</v>
      </c>
      <c r="K5111" t="s">
        <v>10248</v>
      </c>
      <c r="L5111" t="str">
        <f t="shared" si="79"/>
        <v>общ. Перник, обл. Перник</v>
      </c>
    </row>
    <row r="5112" spans="1:12" x14ac:dyDescent="0.25">
      <c r="A5112" s="12" t="s">
        <v>166</v>
      </c>
      <c r="B5112" s="186" t="s">
        <v>9784</v>
      </c>
      <c r="I5112" t="s">
        <v>9432</v>
      </c>
      <c r="J5112" t="s">
        <v>10270</v>
      </c>
      <c r="K5112" t="s">
        <v>10236</v>
      </c>
      <c r="L5112" t="str">
        <f t="shared" si="79"/>
        <v>общ. Айтос, обл. Бургас</v>
      </c>
    </row>
    <row r="5113" spans="1:12" x14ac:dyDescent="0.25">
      <c r="A5113" s="12" t="s">
        <v>165</v>
      </c>
      <c r="B5113" s="186" t="s">
        <v>10227</v>
      </c>
      <c r="I5113" t="s">
        <v>9433</v>
      </c>
      <c r="J5113" t="s">
        <v>10441</v>
      </c>
      <c r="K5113" t="s">
        <v>10245</v>
      </c>
      <c r="L5113" t="str">
        <f t="shared" si="79"/>
        <v>общ. Тополовград, обл. Хасково</v>
      </c>
    </row>
    <row r="5114" spans="1:12" x14ac:dyDescent="0.25">
      <c r="A5114" s="12" t="s">
        <v>164</v>
      </c>
      <c r="B5114" s="186" t="s">
        <v>10227</v>
      </c>
      <c r="I5114" t="s">
        <v>9434</v>
      </c>
      <c r="J5114" t="s">
        <v>10466</v>
      </c>
      <c r="K5114" t="s">
        <v>10241</v>
      </c>
      <c r="L5114" t="str">
        <f t="shared" si="79"/>
        <v>общ. Златарица, обл. Велико Търново</v>
      </c>
    </row>
    <row r="5115" spans="1:12" x14ac:dyDescent="0.25">
      <c r="A5115" s="12" t="s">
        <v>163</v>
      </c>
      <c r="B5115" s="186" t="s">
        <v>9784</v>
      </c>
      <c r="I5115" t="s">
        <v>9435</v>
      </c>
      <c r="J5115" t="s">
        <v>10288</v>
      </c>
      <c r="K5115" t="s">
        <v>10234</v>
      </c>
      <c r="L5115" t="str">
        <f t="shared" si="79"/>
        <v>общ. Габрово, обл. Габрово</v>
      </c>
    </row>
    <row r="5116" spans="1:12" x14ac:dyDescent="0.25">
      <c r="A5116" s="12" t="s">
        <v>162</v>
      </c>
      <c r="B5116" s="186" t="s">
        <v>10227</v>
      </c>
      <c r="I5116" t="s">
        <v>9436</v>
      </c>
      <c r="J5116" t="s">
        <v>10386</v>
      </c>
      <c r="K5116" t="s">
        <v>10240</v>
      </c>
      <c r="L5116" t="str">
        <f t="shared" si="79"/>
        <v>общ. Драгоман, обл. София</v>
      </c>
    </row>
    <row r="5117" spans="1:12" x14ac:dyDescent="0.25">
      <c r="A5117" s="12" t="s">
        <v>160</v>
      </c>
      <c r="B5117" s="186" t="s">
        <v>10227</v>
      </c>
      <c r="I5117" t="s">
        <v>9437</v>
      </c>
      <c r="J5117" t="s">
        <v>10279</v>
      </c>
      <c r="K5117" t="s">
        <v>10235</v>
      </c>
      <c r="L5117" t="str">
        <f t="shared" si="79"/>
        <v>общ. Алфатар, обл. Силистра</v>
      </c>
    </row>
    <row r="5118" spans="1:12" x14ac:dyDescent="0.25">
      <c r="A5118" s="12" t="s">
        <v>161</v>
      </c>
      <c r="B5118" s="186" t="s">
        <v>10227</v>
      </c>
      <c r="I5118" t="s">
        <v>9437</v>
      </c>
      <c r="J5118" t="s">
        <v>10318</v>
      </c>
      <c r="K5118" t="s">
        <v>10248</v>
      </c>
      <c r="L5118" t="str">
        <f t="shared" si="79"/>
        <v>общ. Радомир, обл. Перник</v>
      </c>
    </row>
    <row r="5119" spans="1:12" x14ac:dyDescent="0.25">
      <c r="A5119" s="12" t="s">
        <v>158</v>
      </c>
      <c r="B5119" s="186" t="s">
        <v>10227</v>
      </c>
      <c r="I5119" t="s">
        <v>9438</v>
      </c>
      <c r="J5119" t="s">
        <v>10323</v>
      </c>
      <c r="K5119" t="s">
        <v>10234</v>
      </c>
      <c r="L5119" t="str">
        <f t="shared" si="79"/>
        <v>общ. Дряново, обл. Габрово</v>
      </c>
    </row>
    <row r="5120" spans="1:12" x14ac:dyDescent="0.25">
      <c r="A5120" s="12" t="s">
        <v>159</v>
      </c>
      <c r="B5120" s="186" t="s">
        <v>10227</v>
      </c>
      <c r="I5120" t="s">
        <v>9438</v>
      </c>
      <c r="J5120" t="s">
        <v>10310</v>
      </c>
      <c r="K5120" t="s">
        <v>10232</v>
      </c>
      <c r="L5120" t="str">
        <f t="shared" si="79"/>
        <v>общ. Момчилград, обл. Кърджали</v>
      </c>
    </row>
    <row r="5121" spans="1:12" x14ac:dyDescent="0.25">
      <c r="A5121" s="12" t="s">
        <v>157</v>
      </c>
      <c r="B5121" s="186" t="s">
        <v>10227</v>
      </c>
      <c r="I5121" t="s">
        <v>9439</v>
      </c>
      <c r="J5121" t="s">
        <v>10457</v>
      </c>
      <c r="K5121" t="s">
        <v>10237</v>
      </c>
      <c r="L5121" t="str">
        <f t="shared" si="79"/>
        <v>общ. Чупрене, обл. Видин</v>
      </c>
    </row>
    <row r="5122" spans="1:12" x14ac:dyDescent="0.25">
      <c r="A5122" s="12" t="s">
        <v>156</v>
      </c>
      <c r="B5122" s="186" t="s">
        <v>10227</v>
      </c>
      <c r="I5122" t="s">
        <v>9440</v>
      </c>
      <c r="J5122" t="s">
        <v>10512</v>
      </c>
      <c r="K5122" t="s">
        <v>10240</v>
      </c>
      <c r="L5122" t="str">
        <f t="shared" ref="L5122:L5185" si="80">+J5122&amp;", "&amp;K5122</f>
        <v>общ. Елин Пелин, обл. София</v>
      </c>
    </row>
    <row r="5123" spans="1:12" x14ac:dyDescent="0.25">
      <c r="A5123" s="12" t="s">
        <v>155</v>
      </c>
      <c r="B5123" s="186" t="s">
        <v>10227</v>
      </c>
      <c r="I5123" t="s">
        <v>9441</v>
      </c>
      <c r="J5123" t="s">
        <v>10361</v>
      </c>
      <c r="K5123" t="s">
        <v>10247</v>
      </c>
      <c r="L5123" t="str">
        <f t="shared" si="80"/>
        <v>общ. Родопи, обл. Пловдив</v>
      </c>
    </row>
    <row r="5124" spans="1:12" x14ac:dyDescent="0.25">
      <c r="A5124" s="12" t="s">
        <v>154</v>
      </c>
      <c r="B5124" s="186" t="s">
        <v>9784</v>
      </c>
      <c r="I5124" t="s">
        <v>9442</v>
      </c>
      <c r="J5124" t="s">
        <v>10346</v>
      </c>
      <c r="K5124" t="s">
        <v>10230</v>
      </c>
      <c r="L5124" t="str">
        <f t="shared" si="80"/>
        <v>общ. Петрич, обл. Благоевград</v>
      </c>
    </row>
    <row r="5125" spans="1:12" x14ac:dyDescent="0.25">
      <c r="A5125" s="12" t="s">
        <v>153</v>
      </c>
      <c r="B5125" s="186" t="s">
        <v>9784</v>
      </c>
      <c r="I5125" t="s">
        <v>9443</v>
      </c>
      <c r="J5125" t="s">
        <v>10346</v>
      </c>
      <c r="K5125" t="s">
        <v>10230</v>
      </c>
      <c r="L5125" t="str">
        <f t="shared" si="80"/>
        <v>общ. Петрич, обл. Благоевград</v>
      </c>
    </row>
    <row r="5126" spans="1:12" x14ac:dyDescent="0.25">
      <c r="A5126" s="12" t="s">
        <v>152</v>
      </c>
      <c r="B5126" s="186" t="s">
        <v>10227</v>
      </c>
      <c r="I5126" t="s">
        <v>9444</v>
      </c>
      <c r="J5126" t="s">
        <v>10300</v>
      </c>
      <c r="K5126" t="s">
        <v>10238</v>
      </c>
      <c r="L5126" t="str">
        <f t="shared" si="80"/>
        <v>общ. Мадан, обл. Смолян</v>
      </c>
    </row>
    <row r="5127" spans="1:12" x14ac:dyDescent="0.25">
      <c r="A5127" s="12" t="s">
        <v>151</v>
      </c>
      <c r="B5127" s="186" t="s">
        <v>10227</v>
      </c>
      <c r="I5127" t="s">
        <v>9445</v>
      </c>
      <c r="J5127" t="s">
        <v>10357</v>
      </c>
      <c r="K5127" t="s">
        <v>10238</v>
      </c>
      <c r="L5127" t="str">
        <f t="shared" si="80"/>
        <v>общ. Девин, обл. Смолян</v>
      </c>
    </row>
    <row r="5128" spans="1:12" x14ac:dyDescent="0.25">
      <c r="A5128" s="12" t="s">
        <v>150</v>
      </c>
      <c r="B5128" s="186" t="s">
        <v>10227</v>
      </c>
      <c r="I5128" t="s">
        <v>9446</v>
      </c>
      <c r="J5128" t="s">
        <v>10368</v>
      </c>
      <c r="K5128" t="s">
        <v>10245</v>
      </c>
      <c r="L5128" t="str">
        <f t="shared" si="80"/>
        <v>общ. Ивайловград, обл. Хасково</v>
      </c>
    </row>
    <row r="5129" spans="1:12" x14ac:dyDescent="0.25">
      <c r="A5129" s="12" t="s">
        <v>149</v>
      </c>
      <c r="B5129" s="186" t="s">
        <v>9784</v>
      </c>
      <c r="I5129" t="s">
        <v>9447</v>
      </c>
      <c r="J5129" t="s">
        <v>10346</v>
      </c>
      <c r="K5129" t="s">
        <v>10230</v>
      </c>
      <c r="L5129" t="str">
        <f t="shared" si="80"/>
        <v>общ. Петрич, обл. Благоевград</v>
      </c>
    </row>
    <row r="5130" spans="1:12" x14ac:dyDescent="0.25">
      <c r="A5130" s="12" t="s">
        <v>148</v>
      </c>
      <c r="B5130" s="186" t="s">
        <v>9784</v>
      </c>
      <c r="I5130" t="s">
        <v>6940</v>
      </c>
      <c r="J5130" t="s">
        <v>10285</v>
      </c>
      <c r="K5130" t="s">
        <v>10238</v>
      </c>
      <c r="L5130" t="str">
        <f t="shared" si="80"/>
        <v>общ. Смолян, обл. Смолян</v>
      </c>
    </row>
    <row r="5131" spans="1:12" x14ac:dyDescent="0.25">
      <c r="A5131" s="12" t="s">
        <v>147</v>
      </c>
      <c r="B5131" s="186" t="s">
        <v>10227</v>
      </c>
      <c r="I5131" t="s">
        <v>9763</v>
      </c>
      <c r="J5131" t="s">
        <v>10402</v>
      </c>
      <c r="K5131" t="s">
        <v>10231</v>
      </c>
      <c r="L5131" t="str">
        <f t="shared" si="80"/>
        <v>общ. Шабла, обл. Добрич</v>
      </c>
    </row>
    <row r="5132" spans="1:12" x14ac:dyDescent="0.25">
      <c r="A5132" s="12" t="s">
        <v>146</v>
      </c>
      <c r="B5132" s="186" t="s">
        <v>10227</v>
      </c>
      <c r="I5132" t="s">
        <v>9456</v>
      </c>
      <c r="J5132" t="s">
        <v>10418</v>
      </c>
      <c r="K5132" t="s">
        <v>10242</v>
      </c>
      <c r="L5132" t="str">
        <f t="shared" si="80"/>
        <v>общ. Мъглиж, обл. Стара Загора</v>
      </c>
    </row>
    <row r="5133" spans="1:12" x14ac:dyDescent="0.25">
      <c r="A5133" s="12" t="s">
        <v>145</v>
      </c>
      <c r="B5133" s="186" t="s">
        <v>9784</v>
      </c>
      <c r="I5133" t="s">
        <v>9457</v>
      </c>
      <c r="J5133" t="s">
        <v>10288</v>
      </c>
      <c r="K5133" t="s">
        <v>10234</v>
      </c>
      <c r="L5133" t="str">
        <f t="shared" si="80"/>
        <v>общ. Габрово, обл. Габрово</v>
      </c>
    </row>
    <row r="5134" spans="1:12" x14ac:dyDescent="0.25">
      <c r="A5134" s="12" t="s">
        <v>144</v>
      </c>
      <c r="B5134" s="186" t="s">
        <v>10227</v>
      </c>
      <c r="I5134" t="s">
        <v>9458</v>
      </c>
      <c r="J5134" t="s">
        <v>10300</v>
      </c>
      <c r="K5134" t="s">
        <v>10238</v>
      </c>
      <c r="L5134" t="str">
        <f t="shared" si="80"/>
        <v>общ. Мадан, обл. Смолян</v>
      </c>
    </row>
    <row r="5135" spans="1:12" x14ac:dyDescent="0.25">
      <c r="A5135" s="12" t="s">
        <v>143</v>
      </c>
      <c r="B5135" s="186" t="s">
        <v>10227</v>
      </c>
      <c r="I5135" t="s">
        <v>9459</v>
      </c>
      <c r="J5135" t="s">
        <v>10410</v>
      </c>
      <c r="K5135" t="s">
        <v>10244</v>
      </c>
      <c r="L5135" t="str">
        <f t="shared" si="80"/>
        <v>общ. Болярово, обл. Ямбол</v>
      </c>
    </row>
    <row r="5136" spans="1:12" x14ac:dyDescent="0.25">
      <c r="A5136" s="12" t="s">
        <v>142</v>
      </c>
      <c r="B5136" s="186" t="s">
        <v>10227</v>
      </c>
      <c r="I5136" t="s">
        <v>9460</v>
      </c>
      <c r="J5136" t="s">
        <v>10498</v>
      </c>
      <c r="K5136" t="s">
        <v>10252</v>
      </c>
      <c r="L5136" t="str">
        <f t="shared" si="80"/>
        <v>общ. Бобов дол, обл. Кюстендил</v>
      </c>
    </row>
    <row r="5137" spans="1:12" x14ac:dyDescent="0.25">
      <c r="A5137" s="12" t="s">
        <v>141</v>
      </c>
      <c r="B5137" s="186" t="s">
        <v>9784</v>
      </c>
      <c r="I5137" t="s">
        <v>9461</v>
      </c>
      <c r="J5137" t="s">
        <v>10438</v>
      </c>
      <c r="K5137" t="s">
        <v>10242</v>
      </c>
      <c r="L5137" t="str">
        <f t="shared" si="80"/>
        <v>общ. Казанлък, обл. Стара Загора</v>
      </c>
    </row>
    <row r="5138" spans="1:12" x14ac:dyDescent="0.25">
      <c r="A5138" s="12" t="s">
        <v>140</v>
      </c>
      <c r="B5138" s="186" t="s">
        <v>9784</v>
      </c>
      <c r="I5138" t="s">
        <v>9498</v>
      </c>
      <c r="J5138" t="s">
        <v>10502</v>
      </c>
      <c r="K5138" t="s">
        <v>10241</v>
      </c>
      <c r="L5138" t="str">
        <f t="shared" si="80"/>
        <v>общ. Велико Търново, обл. Велико Търново</v>
      </c>
    </row>
    <row r="5139" spans="1:12" x14ac:dyDescent="0.25">
      <c r="A5139" s="12" t="s">
        <v>139</v>
      </c>
      <c r="B5139" s="186" t="s">
        <v>9784</v>
      </c>
      <c r="I5139" t="s">
        <v>9462</v>
      </c>
      <c r="J5139" t="s">
        <v>10502</v>
      </c>
      <c r="K5139" t="s">
        <v>10241</v>
      </c>
      <c r="L5139" t="str">
        <f t="shared" si="80"/>
        <v>общ. Велико Търново, обл. Велико Търново</v>
      </c>
    </row>
    <row r="5140" spans="1:12" x14ac:dyDescent="0.25">
      <c r="A5140" s="12" t="s">
        <v>138</v>
      </c>
      <c r="B5140" s="186" t="s">
        <v>10227</v>
      </c>
      <c r="I5140" t="s">
        <v>9464</v>
      </c>
      <c r="J5140" t="s">
        <v>10390</v>
      </c>
      <c r="K5140" t="s">
        <v>10236</v>
      </c>
      <c r="L5140" t="str">
        <f t="shared" si="80"/>
        <v>общ. Руен, обл. Бургас</v>
      </c>
    </row>
    <row r="5141" spans="1:12" x14ac:dyDescent="0.25">
      <c r="A5141" s="12" t="s">
        <v>137</v>
      </c>
      <c r="B5141" s="186" t="s">
        <v>10227</v>
      </c>
      <c r="I5141" t="s">
        <v>9619</v>
      </c>
      <c r="J5141" t="s">
        <v>10394</v>
      </c>
      <c r="K5141" t="s">
        <v>10249</v>
      </c>
      <c r="L5141" t="str">
        <f t="shared" si="80"/>
        <v>общ. Твърдица, обл. Сливен</v>
      </c>
    </row>
    <row r="5142" spans="1:12" x14ac:dyDescent="0.25">
      <c r="A5142" s="12" t="s">
        <v>136</v>
      </c>
      <c r="B5142" s="186" t="s">
        <v>10227</v>
      </c>
      <c r="I5142" t="s">
        <v>9465</v>
      </c>
      <c r="J5142" t="s">
        <v>10293</v>
      </c>
      <c r="K5142" t="s">
        <v>10241</v>
      </c>
      <c r="L5142" t="str">
        <f t="shared" si="80"/>
        <v>общ. Елена, обл. Велико Търново</v>
      </c>
    </row>
    <row r="5143" spans="1:12" x14ac:dyDescent="0.25">
      <c r="A5143" s="12" t="s">
        <v>135</v>
      </c>
      <c r="B5143" s="186" t="s">
        <v>10227</v>
      </c>
      <c r="I5143" t="s">
        <v>9466</v>
      </c>
      <c r="J5143" t="s">
        <v>10293</v>
      </c>
      <c r="K5143" t="s">
        <v>10241</v>
      </c>
      <c r="L5143" t="str">
        <f t="shared" si="80"/>
        <v>общ. Елена, обл. Велико Търново</v>
      </c>
    </row>
    <row r="5144" spans="1:12" x14ac:dyDescent="0.25">
      <c r="A5144" s="12" t="s">
        <v>134</v>
      </c>
      <c r="B5144" s="186" t="s">
        <v>10227</v>
      </c>
      <c r="I5144" t="s">
        <v>9467</v>
      </c>
      <c r="J5144" t="s">
        <v>10409</v>
      </c>
      <c r="K5144" t="s">
        <v>10237</v>
      </c>
      <c r="L5144" t="str">
        <f t="shared" si="80"/>
        <v>общ. Бойница, обл. Видин</v>
      </c>
    </row>
    <row r="5145" spans="1:12" x14ac:dyDescent="0.25">
      <c r="A5145" s="12" t="s">
        <v>133</v>
      </c>
      <c r="B5145" s="186" t="s">
        <v>9784</v>
      </c>
      <c r="I5145" t="s">
        <v>9764</v>
      </c>
      <c r="J5145" t="s">
        <v>10438</v>
      </c>
      <c r="K5145" t="s">
        <v>10242</v>
      </c>
      <c r="L5145" t="str">
        <f t="shared" si="80"/>
        <v>общ. Казанлък, обл. Стара Загора</v>
      </c>
    </row>
    <row r="5146" spans="1:12" x14ac:dyDescent="0.25">
      <c r="A5146" s="12" t="s">
        <v>132</v>
      </c>
      <c r="B5146" s="186" t="s">
        <v>10227</v>
      </c>
      <c r="I5146" t="s">
        <v>9468</v>
      </c>
      <c r="J5146" t="s">
        <v>10336</v>
      </c>
      <c r="K5146" t="s">
        <v>10248</v>
      </c>
      <c r="L5146" t="str">
        <f t="shared" si="80"/>
        <v>общ. Трън, обл. Перник</v>
      </c>
    </row>
    <row r="5147" spans="1:12" x14ac:dyDescent="0.25">
      <c r="A5147" s="12" t="s">
        <v>131</v>
      </c>
      <c r="B5147" s="186" t="s">
        <v>9784</v>
      </c>
      <c r="I5147" t="s">
        <v>9469</v>
      </c>
      <c r="J5147" t="s">
        <v>10322</v>
      </c>
      <c r="K5147" t="s">
        <v>10229</v>
      </c>
      <c r="L5147" t="str">
        <f t="shared" si="80"/>
        <v>общ. Троян, обл. Ловеч</v>
      </c>
    </row>
    <row r="5148" spans="1:12" x14ac:dyDescent="0.25">
      <c r="A5148" s="12" t="s">
        <v>130</v>
      </c>
      <c r="B5148" s="186" t="s">
        <v>10227</v>
      </c>
      <c r="I5148" t="s">
        <v>9470</v>
      </c>
      <c r="J5148" t="s">
        <v>10297</v>
      </c>
      <c r="K5148" t="s">
        <v>10232</v>
      </c>
      <c r="L5148" t="str">
        <f t="shared" si="80"/>
        <v>общ. Кирково, обл. Кърджали</v>
      </c>
    </row>
    <row r="5149" spans="1:12" x14ac:dyDescent="0.25">
      <c r="A5149" s="12" t="s">
        <v>129</v>
      </c>
      <c r="B5149" s="186" t="s">
        <v>10227</v>
      </c>
      <c r="I5149" t="s">
        <v>9471</v>
      </c>
      <c r="J5149" t="s">
        <v>10301</v>
      </c>
      <c r="K5149" t="s">
        <v>10237</v>
      </c>
      <c r="L5149" t="str">
        <f t="shared" si="80"/>
        <v>общ. Димово, обл. Видин</v>
      </c>
    </row>
    <row r="5150" spans="1:12" x14ac:dyDescent="0.25">
      <c r="A5150" s="12" t="s">
        <v>128</v>
      </c>
      <c r="B5150" s="186" t="s">
        <v>9784</v>
      </c>
      <c r="I5150" t="s">
        <v>9472</v>
      </c>
      <c r="J5150" t="s">
        <v>10286</v>
      </c>
      <c r="K5150" t="s">
        <v>10240</v>
      </c>
      <c r="L5150" t="str">
        <f t="shared" si="80"/>
        <v>общ. Самоков, обл. София</v>
      </c>
    </row>
    <row r="5151" spans="1:12" x14ac:dyDescent="0.25">
      <c r="A5151" s="12" t="s">
        <v>127</v>
      </c>
      <c r="B5151" s="186" t="s">
        <v>9784</v>
      </c>
      <c r="I5151" t="s">
        <v>9473</v>
      </c>
      <c r="J5151" t="s">
        <v>10316</v>
      </c>
      <c r="K5151" t="s">
        <v>10252</v>
      </c>
      <c r="L5151" t="str">
        <f t="shared" si="80"/>
        <v>общ. Кюстендил, обл. Кюстендил</v>
      </c>
    </row>
    <row r="5152" spans="1:12" x14ac:dyDescent="0.25">
      <c r="A5152" s="12" t="s">
        <v>126</v>
      </c>
      <c r="B5152" s="186" t="s">
        <v>9784</v>
      </c>
      <c r="I5152" t="s">
        <v>9474</v>
      </c>
      <c r="J5152" t="s">
        <v>10288</v>
      </c>
      <c r="K5152" t="s">
        <v>10234</v>
      </c>
      <c r="L5152" t="str">
        <f t="shared" si="80"/>
        <v>общ. Габрово, обл. Габрово</v>
      </c>
    </row>
    <row r="5153" spans="1:12" x14ac:dyDescent="0.25">
      <c r="A5153" s="12" t="s">
        <v>125</v>
      </c>
      <c r="B5153" s="186" t="s">
        <v>9784</v>
      </c>
      <c r="I5153" t="s">
        <v>9475</v>
      </c>
      <c r="J5153" t="s">
        <v>10285</v>
      </c>
      <c r="K5153" t="s">
        <v>10238</v>
      </c>
      <c r="L5153" t="str">
        <f t="shared" si="80"/>
        <v>общ. Смолян, обл. Смолян</v>
      </c>
    </row>
    <row r="5154" spans="1:12" x14ac:dyDescent="0.25">
      <c r="A5154" s="12" t="s">
        <v>124</v>
      </c>
      <c r="B5154" s="186" t="s">
        <v>9784</v>
      </c>
      <c r="I5154" t="s">
        <v>9476</v>
      </c>
      <c r="J5154" t="s">
        <v>10284</v>
      </c>
      <c r="K5154" t="s">
        <v>10245</v>
      </c>
      <c r="L5154" t="str">
        <f t="shared" si="80"/>
        <v>общ. Хасково, обл. Хасково</v>
      </c>
    </row>
    <row r="5155" spans="1:12" x14ac:dyDescent="0.25">
      <c r="A5155" s="12" t="s">
        <v>123</v>
      </c>
      <c r="B5155" s="186" t="s">
        <v>9784</v>
      </c>
      <c r="I5155" t="s">
        <v>9477</v>
      </c>
      <c r="J5155" t="s">
        <v>10286</v>
      </c>
      <c r="K5155" t="s">
        <v>10240</v>
      </c>
      <c r="L5155" t="str">
        <f t="shared" si="80"/>
        <v>общ. Самоков, обл. София</v>
      </c>
    </row>
    <row r="5156" spans="1:12" x14ac:dyDescent="0.25">
      <c r="A5156" s="12" t="s">
        <v>121</v>
      </c>
      <c r="B5156" s="186" t="s">
        <v>9784</v>
      </c>
      <c r="I5156" t="s">
        <v>9479</v>
      </c>
      <c r="J5156" t="s">
        <v>10269</v>
      </c>
      <c r="K5156" t="s">
        <v>10232</v>
      </c>
      <c r="L5156" t="str">
        <f t="shared" si="80"/>
        <v>общ. Кърджали, обл. Кърджали</v>
      </c>
    </row>
    <row r="5157" spans="1:12" x14ac:dyDescent="0.25">
      <c r="A5157" s="12" t="s">
        <v>122</v>
      </c>
      <c r="B5157" s="186" t="s">
        <v>10227</v>
      </c>
      <c r="I5157" t="s">
        <v>9478</v>
      </c>
      <c r="J5157" t="s">
        <v>10507</v>
      </c>
      <c r="K5157" t="s">
        <v>10253</v>
      </c>
      <c r="L5157" t="str">
        <f t="shared" si="80"/>
        <v>общ. Две могили, обл. Русе</v>
      </c>
    </row>
    <row r="5158" spans="1:12" x14ac:dyDescent="0.25">
      <c r="A5158" s="12" t="s">
        <v>120</v>
      </c>
      <c r="B5158" s="186" t="s">
        <v>10227</v>
      </c>
      <c r="I5158" t="s">
        <v>9480</v>
      </c>
      <c r="J5158" t="s">
        <v>10409</v>
      </c>
      <c r="K5158" t="s">
        <v>10237</v>
      </c>
      <c r="L5158" t="str">
        <f t="shared" si="80"/>
        <v>общ. Бойница, обл. Видин</v>
      </c>
    </row>
    <row r="5159" spans="1:12" x14ac:dyDescent="0.25">
      <c r="A5159" s="12" t="s">
        <v>119</v>
      </c>
      <c r="B5159" s="186" t="s">
        <v>10227</v>
      </c>
      <c r="I5159" t="s">
        <v>9481</v>
      </c>
      <c r="J5159" t="s">
        <v>10292</v>
      </c>
      <c r="K5159" t="s">
        <v>10239</v>
      </c>
      <c r="L5159" t="str">
        <f t="shared" si="80"/>
        <v>общ. Антоново, обл. Търговище</v>
      </c>
    </row>
    <row r="5160" spans="1:12" x14ac:dyDescent="0.25">
      <c r="A5160" s="12" t="s">
        <v>118</v>
      </c>
      <c r="B5160" s="186" t="s">
        <v>9784</v>
      </c>
      <c r="I5160" t="s">
        <v>9482</v>
      </c>
      <c r="J5160" t="s">
        <v>10316</v>
      </c>
      <c r="K5160" t="s">
        <v>10252</v>
      </c>
      <c r="L5160" t="str">
        <f t="shared" si="80"/>
        <v>общ. Кюстендил, обл. Кюстендил</v>
      </c>
    </row>
    <row r="5161" spans="1:12" x14ac:dyDescent="0.25">
      <c r="A5161" s="12" t="s">
        <v>117</v>
      </c>
      <c r="B5161" s="186" t="s">
        <v>9784</v>
      </c>
      <c r="I5161" t="s">
        <v>9484</v>
      </c>
      <c r="J5161" t="s">
        <v>10391</v>
      </c>
      <c r="K5161" t="s">
        <v>10245</v>
      </c>
      <c r="L5161" t="str">
        <f t="shared" si="80"/>
        <v>общ. Харманли, обл. Хасково</v>
      </c>
    </row>
    <row r="5162" spans="1:12" x14ac:dyDescent="0.25">
      <c r="A5162" s="12" t="s">
        <v>116</v>
      </c>
      <c r="B5162" s="186" t="s">
        <v>10227</v>
      </c>
      <c r="I5162" t="s">
        <v>9485</v>
      </c>
      <c r="J5162" t="s">
        <v>10379</v>
      </c>
      <c r="K5162" t="s">
        <v>10247</v>
      </c>
      <c r="L5162" t="str">
        <f t="shared" si="80"/>
        <v>общ. Раковски, обл. Пловдив</v>
      </c>
    </row>
    <row r="5163" spans="1:12" x14ac:dyDescent="0.25">
      <c r="A5163" s="12" t="s">
        <v>115</v>
      </c>
      <c r="B5163" s="186" t="s">
        <v>10227</v>
      </c>
      <c r="I5163" t="s">
        <v>9486</v>
      </c>
      <c r="J5163" t="s">
        <v>10432</v>
      </c>
      <c r="K5163" t="s">
        <v>10250</v>
      </c>
      <c r="L5163" t="str">
        <f t="shared" si="80"/>
        <v>общ. Гулянци, обл. Плевен</v>
      </c>
    </row>
    <row r="5164" spans="1:12" x14ac:dyDescent="0.25">
      <c r="A5164" s="12" t="s">
        <v>114</v>
      </c>
      <c r="B5164" s="186" t="s">
        <v>10227</v>
      </c>
      <c r="I5164" t="s">
        <v>9487</v>
      </c>
      <c r="J5164" t="s">
        <v>10510</v>
      </c>
      <c r="K5164" t="s">
        <v>10233</v>
      </c>
      <c r="L5164" t="str">
        <f t="shared" si="80"/>
        <v>общ. Долни чифлик, обл. Варна</v>
      </c>
    </row>
    <row r="5165" spans="1:12" x14ac:dyDescent="0.25">
      <c r="A5165" s="12" t="s">
        <v>113</v>
      </c>
      <c r="B5165" s="186" t="s">
        <v>9784</v>
      </c>
      <c r="I5165" t="s">
        <v>9488</v>
      </c>
      <c r="J5165" t="s">
        <v>10502</v>
      </c>
      <c r="K5165" t="s">
        <v>10241</v>
      </c>
      <c r="L5165" t="str">
        <f t="shared" si="80"/>
        <v>общ. Велико Търново, обл. Велико Търново</v>
      </c>
    </row>
    <row r="5166" spans="1:12" x14ac:dyDescent="0.25">
      <c r="A5166" s="12" t="s">
        <v>112</v>
      </c>
      <c r="B5166" s="186" t="s">
        <v>9784</v>
      </c>
      <c r="I5166" t="s">
        <v>9490</v>
      </c>
      <c r="J5166" t="s">
        <v>10266</v>
      </c>
      <c r="K5166" t="s">
        <v>10234</v>
      </c>
      <c r="L5166" t="str">
        <f t="shared" si="80"/>
        <v>общ. Севлиево, обл. Габрово</v>
      </c>
    </row>
    <row r="5167" spans="1:12" x14ac:dyDescent="0.25">
      <c r="A5167" s="12" t="s">
        <v>111</v>
      </c>
      <c r="B5167" s="186" t="s">
        <v>10227</v>
      </c>
      <c r="I5167" t="s">
        <v>9491</v>
      </c>
      <c r="J5167" t="s">
        <v>10297</v>
      </c>
      <c r="K5167" t="s">
        <v>10232</v>
      </c>
      <c r="L5167" t="str">
        <f t="shared" si="80"/>
        <v>общ. Кирково, обл. Кърджали</v>
      </c>
    </row>
    <row r="5168" spans="1:12" x14ac:dyDescent="0.25">
      <c r="A5168" s="12" t="s">
        <v>110</v>
      </c>
      <c r="B5168" s="186" t="s">
        <v>10227</v>
      </c>
      <c r="I5168" t="s">
        <v>9492</v>
      </c>
      <c r="J5168" t="s">
        <v>10293</v>
      </c>
      <c r="K5168" t="s">
        <v>10241</v>
      </c>
      <c r="L5168" t="str">
        <f t="shared" si="80"/>
        <v>общ. Елена, обл. Велико Търново</v>
      </c>
    </row>
    <row r="5169" spans="1:12" x14ac:dyDescent="0.25">
      <c r="A5169" s="12" t="s">
        <v>109</v>
      </c>
      <c r="B5169" s="186" t="s">
        <v>10227</v>
      </c>
      <c r="I5169" t="s">
        <v>9493</v>
      </c>
      <c r="J5169" t="s">
        <v>10426</v>
      </c>
      <c r="K5169" t="s">
        <v>10240</v>
      </c>
      <c r="L5169" t="str">
        <f t="shared" si="80"/>
        <v>общ. Годеч, обл. София</v>
      </c>
    </row>
    <row r="5170" spans="1:12" x14ac:dyDescent="0.25">
      <c r="A5170" s="12" t="s">
        <v>108</v>
      </c>
      <c r="B5170" s="186" t="s">
        <v>9784</v>
      </c>
      <c r="I5170" t="s">
        <v>9494</v>
      </c>
      <c r="J5170" t="s">
        <v>10266</v>
      </c>
      <c r="K5170" t="s">
        <v>10234</v>
      </c>
      <c r="L5170" t="str">
        <f t="shared" si="80"/>
        <v>общ. Севлиево, обл. Габрово</v>
      </c>
    </row>
    <row r="5171" spans="1:12" x14ac:dyDescent="0.25">
      <c r="A5171" s="12" t="s">
        <v>107</v>
      </c>
      <c r="B5171" s="186" t="s">
        <v>9784</v>
      </c>
      <c r="I5171" t="s">
        <v>9765</v>
      </c>
      <c r="J5171" t="s">
        <v>10380</v>
      </c>
      <c r="K5171" t="s">
        <v>10243</v>
      </c>
      <c r="L5171" t="str">
        <f t="shared" si="80"/>
        <v>общ. Шумен, обл. Шумен</v>
      </c>
    </row>
    <row r="5172" spans="1:12" x14ac:dyDescent="0.25">
      <c r="A5172" s="12" t="s">
        <v>106</v>
      </c>
      <c r="B5172" s="186" t="s">
        <v>10227</v>
      </c>
      <c r="I5172" t="s">
        <v>9495</v>
      </c>
      <c r="J5172" t="s">
        <v>10290</v>
      </c>
      <c r="K5172" t="s">
        <v>10235</v>
      </c>
      <c r="L5172" t="str">
        <f t="shared" si="80"/>
        <v>общ. Тутракан, обл. Силистра</v>
      </c>
    </row>
    <row r="5173" spans="1:12" x14ac:dyDescent="0.25">
      <c r="A5173" s="12" t="s">
        <v>105</v>
      </c>
      <c r="B5173" s="186" t="s">
        <v>10227</v>
      </c>
      <c r="I5173" t="s">
        <v>9496</v>
      </c>
      <c r="J5173" t="s">
        <v>10297</v>
      </c>
      <c r="K5173" t="s">
        <v>10232</v>
      </c>
      <c r="L5173" t="str">
        <f t="shared" si="80"/>
        <v>общ. Кирково, обл. Кърджали</v>
      </c>
    </row>
    <row r="5174" spans="1:12" x14ac:dyDescent="0.25">
      <c r="A5174" s="12" t="s">
        <v>104</v>
      </c>
      <c r="B5174" s="186" t="s">
        <v>10227</v>
      </c>
      <c r="I5174" t="s">
        <v>9497</v>
      </c>
      <c r="J5174" t="s">
        <v>10323</v>
      </c>
      <c r="K5174" t="s">
        <v>10234</v>
      </c>
      <c r="L5174" t="str">
        <f t="shared" si="80"/>
        <v>общ. Дряново, обл. Габрово</v>
      </c>
    </row>
    <row r="5175" spans="1:12" x14ac:dyDescent="0.25">
      <c r="A5175" s="12" t="s">
        <v>103</v>
      </c>
      <c r="B5175" s="186" t="s">
        <v>10227</v>
      </c>
      <c r="I5175" t="s">
        <v>9499</v>
      </c>
      <c r="J5175" t="s">
        <v>10275</v>
      </c>
      <c r="K5175" t="s">
        <v>10232</v>
      </c>
      <c r="L5175" t="str">
        <f t="shared" si="80"/>
        <v>общ. Джебел, обл. Кърджали</v>
      </c>
    </row>
    <row r="5176" spans="1:12" x14ac:dyDescent="0.25">
      <c r="A5176" s="12" t="s">
        <v>102</v>
      </c>
      <c r="B5176" s="186" t="s">
        <v>9784</v>
      </c>
      <c r="I5176" t="s">
        <v>9500</v>
      </c>
      <c r="J5176" t="s">
        <v>10424</v>
      </c>
      <c r="K5176" t="s">
        <v>10233</v>
      </c>
      <c r="L5176" t="str">
        <f t="shared" si="80"/>
        <v>общ. Вълчидол, обл. Варна</v>
      </c>
    </row>
    <row r="5177" spans="1:12" x14ac:dyDescent="0.25">
      <c r="A5177" s="12" t="s">
        <v>101</v>
      </c>
      <c r="B5177" s="186" t="s">
        <v>9784</v>
      </c>
      <c r="I5177" t="s">
        <v>9501</v>
      </c>
      <c r="J5177" t="s">
        <v>10445</v>
      </c>
      <c r="K5177" t="s">
        <v>10245</v>
      </c>
      <c r="L5177" t="str">
        <f t="shared" si="80"/>
        <v>общ. Свиленград, обл. Хасково</v>
      </c>
    </row>
    <row r="5178" spans="1:12" x14ac:dyDescent="0.25">
      <c r="A5178" s="12" t="s">
        <v>100</v>
      </c>
      <c r="B5178" s="186" t="s">
        <v>10227</v>
      </c>
      <c r="I5178" t="s">
        <v>9502</v>
      </c>
      <c r="J5178" t="s">
        <v>10404</v>
      </c>
      <c r="K5178" t="s">
        <v>10253</v>
      </c>
      <c r="L5178" t="str">
        <f t="shared" si="80"/>
        <v>общ. Иваново, обл. Русе</v>
      </c>
    </row>
    <row r="5179" spans="1:12" x14ac:dyDescent="0.25">
      <c r="A5179" s="12" t="s">
        <v>99</v>
      </c>
      <c r="B5179" s="186" t="s">
        <v>10227</v>
      </c>
      <c r="I5179" t="s">
        <v>9503</v>
      </c>
      <c r="J5179" t="s">
        <v>10411</v>
      </c>
      <c r="K5179" t="s">
        <v>10228</v>
      </c>
      <c r="L5179" t="str">
        <f t="shared" si="80"/>
        <v>общ. Лесичово, обл. Пазарджик</v>
      </c>
    </row>
    <row r="5180" spans="1:12" x14ac:dyDescent="0.25">
      <c r="A5180" s="12" t="s">
        <v>98</v>
      </c>
      <c r="B5180" s="186" t="s">
        <v>10227</v>
      </c>
      <c r="I5180" t="s">
        <v>9504</v>
      </c>
      <c r="J5180" t="s">
        <v>10358</v>
      </c>
      <c r="K5180" t="s">
        <v>10229</v>
      </c>
      <c r="L5180" t="str">
        <f t="shared" si="80"/>
        <v>общ. Луковит, обл. Ловеч</v>
      </c>
    </row>
    <row r="5181" spans="1:12" x14ac:dyDescent="0.25">
      <c r="A5181" s="12" t="s">
        <v>97</v>
      </c>
      <c r="B5181" s="186" t="s">
        <v>10227</v>
      </c>
      <c r="I5181" t="s">
        <v>9505</v>
      </c>
      <c r="J5181" t="s">
        <v>10328</v>
      </c>
      <c r="K5181" t="s">
        <v>10247</v>
      </c>
      <c r="L5181" t="str">
        <f t="shared" si="80"/>
        <v>общ. Лъки, обл. Пловдив</v>
      </c>
    </row>
    <row r="5182" spans="1:12" x14ac:dyDescent="0.25">
      <c r="A5182" s="12" t="s">
        <v>96</v>
      </c>
      <c r="B5182" s="186" t="s">
        <v>10227</v>
      </c>
      <c r="I5182" t="s">
        <v>9506</v>
      </c>
      <c r="J5182" t="s">
        <v>10522</v>
      </c>
      <c r="K5182" t="s">
        <v>10253</v>
      </c>
      <c r="L5182" t="str">
        <f t="shared" si="80"/>
        <v>общ. Сливо поле, обл. Русе</v>
      </c>
    </row>
    <row r="5183" spans="1:12" x14ac:dyDescent="0.25">
      <c r="A5183" s="12" t="s">
        <v>95</v>
      </c>
      <c r="B5183" s="186" t="s">
        <v>10227</v>
      </c>
      <c r="I5183" t="s">
        <v>9508</v>
      </c>
      <c r="J5183" t="s">
        <v>10418</v>
      </c>
      <c r="K5183" t="s">
        <v>10242</v>
      </c>
      <c r="L5183" t="str">
        <f t="shared" si="80"/>
        <v>общ. Мъглиж, обл. Стара Загора</v>
      </c>
    </row>
    <row r="5184" spans="1:12" x14ac:dyDescent="0.25">
      <c r="A5184" s="12" t="s">
        <v>94</v>
      </c>
      <c r="B5184" s="186" t="s">
        <v>10227</v>
      </c>
      <c r="I5184" t="s">
        <v>9509</v>
      </c>
      <c r="J5184" t="s">
        <v>10264</v>
      </c>
      <c r="K5184" t="s">
        <v>10233</v>
      </c>
      <c r="L5184" t="str">
        <f t="shared" si="80"/>
        <v>общ. Аврен, обл. Варна</v>
      </c>
    </row>
    <row r="5185" spans="1:12" x14ac:dyDescent="0.25">
      <c r="A5185" s="12" t="s">
        <v>93</v>
      </c>
      <c r="B5185" s="186" t="s">
        <v>10227</v>
      </c>
      <c r="I5185" t="s">
        <v>9510</v>
      </c>
      <c r="J5185" t="s">
        <v>10310</v>
      </c>
      <c r="K5185" t="s">
        <v>10232</v>
      </c>
      <c r="L5185" t="str">
        <f t="shared" si="80"/>
        <v>общ. Момчилград, обл. Кърджали</v>
      </c>
    </row>
    <row r="5186" spans="1:12" x14ac:dyDescent="0.25">
      <c r="A5186" s="12" t="s">
        <v>92</v>
      </c>
      <c r="B5186" s="186" t="s">
        <v>9784</v>
      </c>
      <c r="I5186" t="s">
        <v>9511</v>
      </c>
      <c r="J5186" t="s">
        <v>10278</v>
      </c>
      <c r="K5186" t="s">
        <v>10228</v>
      </c>
      <c r="L5186" t="str">
        <f t="shared" ref="L5186:L5249" si="81">+J5186&amp;", "&amp;K5186</f>
        <v>общ. Пазарджик, обл. Пазарджик</v>
      </c>
    </row>
    <row r="5187" spans="1:12" x14ac:dyDescent="0.25">
      <c r="A5187" s="12" t="s">
        <v>91</v>
      </c>
      <c r="B5187" s="186" t="s">
        <v>9784</v>
      </c>
      <c r="I5187" t="s">
        <v>9515</v>
      </c>
      <c r="J5187" t="s">
        <v>10258</v>
      </c>
      <c r="K5187" t="s">
        <v>10228</v>
      </c>
      <c r="L5187" t="str">
        <f t="shared" si="81"/>
        <v>общ. Велинград, обл. Пазарджик</v>
      </c>
    </row>
    <row r="5188" spans="1:12" x14ac:dyDescent="0.25">
      <c r="A5188" s="12" t="s">
        <v>90</v>
      </c>
      <c r="B5188" s="186" t="s">
        <v>10227</v>
      </c>
      <c r="I5188" t="s">
        <v>9512</v>
      </c>
      <c r="J5188" t="s">
        <v>10510</v>
      </c>
      <c r="K5188" t="s">
        <v>10233</v>
      </c>
      <c r="L5188" t="str">
        <f t="shared" si="81"/>
        <v>общ. Долни чифлик, обл. Варна</v>
      </c>
    </row>
    <row r="5189" spans="1:12" x14ac:dyDescent="0.25">
      <c r="A5189" s="12" t="s">
        <v>89</v>
      </c>
      <c r="B5189" s="186" t="s">
        <v>10227</v>
      </c>
      <c r="I5189" t="s">
        <v>9513</v>
      </c>
      <c r="J5189" t="s">
        <v>10375</v>
      </c>
      <c r="K5189" t="s">
        <v>10254</v>
      </c>
      <c r="L5189" t="str">
        <f t="shared" si="81"/>
        <v>общ. Кубрат, обл. Разград</v>
      </c>
    </row>
    <row r="5190" spans="1:12" x14ac:dyDescent="0.25">
      <c r="A5190" s="12" t="s">
        <v>88</v>
      </c>
      <c r="B5190" s="186" t="s">
        <v>10227</v>
      </c>
      <c r="I5190" t="s">
        <v>9514</v>
      </c>
      <c r="J5190" t="s">
        <v>10263</v>
      </c>
      <c r="K5190" t="s">
        <v>10230</v>
      </c>
      <c r="L5190" t="str">
        <f t="shared" si="81"/>
        <v>общ. Якоруда, обл. Благоевград</v>
      </c>
    </row>
    <row r="5191" spans="1:12" x14ac:dyDescent="0.25">
      <c r="A5191" s="12" t="s">
        <v>86</v>
      </c>
      <c r="B5191" s="186" t="s">
        <v>10227</v>
      </c>
      <c r="I5191" t="s">
        <v>9516</v>
      </c>
      <c r="J5191" t="s">
        <v>10321</v>
      </c>
      <c r="K5191" t="s">
        <v>10240</v>
      </c>
      <c r="L5191" t="str">
        <f t="shared" si="81"/>
        <v>общ. Своге, обл. София</v>
      </c>
    </row>
    <row r="5192" spans="1:12" x14ac:dyDescent="0.25">
      <c r="A5192" s="12" t="s">
        <v>87</v>
      </c>
      <c r="B5192" s="186" t="s">
        <v>10227</v>
      </c>
      <c r="I5192" t="s">
        <v>9516</v>
      </c>
      <c r="J5192" t="s">
        <v>10351</v>
      </c>
      <c r="K5192" t="s">
        <v>10229</v>
      </c>
      <c r="L5192" t="str">
        <f t="shared" si="81"/>
        <v>общ. Ябланица, обл. Ловеч</v>
      </c>
    </row>
    <row r="5193" spans="1:12" x14ac:dyDescent="0.25">
      <c r="A5193" s="12" t="s">
        <v>85</v>
      </c>
      <c r="B5193" s="186" t="s">
        <v>10227</v>
      </c>
      <c r="I5193" t="s">
        <v>9517</v>
      </c>
      <c r="J5193" t="s">
        <v>10413</v>
      </c>
      <c r="K5193" t="s">
        <v>10249</v>
      </c>
      <c r="L5193" t="str">
        <f t="shared" si="81"/>
        <v>общ. Котел, обл. Сливен</v>
      </c>
    </row>
    <row r="5194" spans="1:12" x14ac:dyDescent="0.25">
      <c r="A5194" s="12" t="s">
        <v>84</v>
      </c>
      <c r="B5194" s="186" t="s">
        <v>10227</v>
      </c>
      <c r="I5194" t="s">
        <v>9518</v>
      </c>
      <c r="J5194" t="s">
        <v>10262</v>
      </c>
      <c r="K5194" t="s">
        <v>10232</v>
      </c>
      <c r="L5194" t="str">
        <f t="shared" si="81"/>
        <v>общ. Ардино, обл. Кърджали</v>
      </c>
    </row>
    <row r="5195" spans="1:12" x14ac:dyDescent="0.25">
      <c r="A5195" s="12" t="s">
        <v>83</v>
      </c>
      <c r="B5195" s="186" t="s">
        <v>9784</v>
      </c>
      <c r="I5195" t="s">
        <v>9519</v>
      </c>
      <c r="J5195" t="s">
        <v>10400</v>
      </c>
      <c r="K5195" t="s">
        <v>10245</v>
      </c>
      <c r="L5195" t="str">
        <f t="shared" si="81"/>
        <v>общ. Димитровград, обл. Хасково</v>
      </c>
    </row>
    <row r="5196" spans="1:12" x14ac:dyDescent="0.25">
      <c r="A5196" s="12" t="s">
        <v>82</v>
      </c>
      <c r="B5196" s="186" t="s">
        <v>9784</v>
      </c>
      <c r="I5196" t="s">
        <v>9519</v>
      </c>
      <c r="J5196" t="s">
        <v>10316</v>
      </c>
      <c r="K5196" t="s">
        <v>10252</v>
      </c>
      <c r="L5196" t="str">
        <f t="shared" si="81"/>
        <v>общ. Кюстендил, обл. Кюстендил</v>
      </c>
    </row>
    <row r="5197" spans="1:12" x14ac:dyDescent="0.25">
      <c r="A5197" s="12" t="s">
        <v>81</v>
      </c>
      <c r="B5197" s="186" t="s">
        <v>10227</v>
      </c>
      <c r="I5197" t="s">
        <v>9520</v>
      </c>
      <c r="J5197" t="s">
        <v>10267</v>
      </c>
      <c r="K5197" t="s">
        <v>10234</v>
      </c>
      <c r="L5197" t="str">
        <f t="shared" si="81"/>
        <v>общ. Трявна, обл. Габрово</v>
      </c>
    </row>
    <row r="5198" spans="1:12" x14ac:dyDescent="0.25">
      <c r="A5198" s="12" t="s">
        <v>80</v>
      </c>
      <c r="B5198" s="186" t="s">
        <v>10227</v>
      </c>
      <c r="I5198" t="s">
        <v>9521</v>
      </c>
      <c r="J5198" t="s">
        <v>10390</v>
      </c>
      <c r="K5198" t="s">
        <v>10236</v>
      </c>
      <c r="L5198" t="str">
        <f t="shared" si="81"/>
        <v>общ. Руен, обл. Бургас</v>
      </c>
    </row>
    <row r="5199" spans="1:12" x14ac:dyDescent="0.25">
      <c r="A5199" s="12" t="s">
        <v>79</v>
      </c>
      <c r="B5199" s="186" t="s">
        <v>10227</v>
      </c>
      <c r="I5199" t="s">
        <v>9522</v>
      </c>
      <c r="J5199" t="s">
        <v>10320</v>
      </c>
      <c r="K5199" t="s">
        <v>10232</v>
      </c>
      <c r="L5199" t="str">
        <f t="shared" si="81"/>
        <v>общ. Черноочене, обл. Кърджали</v>
      </c>
    </row>
    <row r="5200" spans="1:12" x14ac:dyDescent="0.25">
      <c r="A5200" s="12" t="s">
        <v>78</v>
      </c>
      <c r="B5200" s="186" t="s">
        <v>10227</v>
      </c>
      <c r="I5200" t="s">
        <v>9523</v>
      </c>
      <c r="J5200" t="s">
        <v>10267</v>
      </c>
      <c r="K5200" t="s">
        <v>10234</v>
      </c>
      <c r="L5200" t="str">
        <f t="shared" si="81"/>
        <v>общ. Трявна, обл. Габрово</v>
      </c>
    </row>
    <row r="5201" spans="1:12" x14ac:dyDescent="0.25">
      <c r="A5201" s="12" t="s">
        <v>77</v>
      </c>
      <c r="B5201" s="186" t="s">
        <v>9784</v>
      </c>
      <c r="I5201" t="s">
        <v>9524</v>
      </c>
      <c r="J5201" t="s">
        <v>10288</v>
      </c>
      <c r="K5201" t="s">
        <v>10234</v>
      </c>
      <c r="L5201" t="str">
        <f t="shared" si="81"/>
        <v>общ. Габрово, обл. Габрово</v>
      </c>
    </row>
    <row r="5202" spans="1:12" x14ac:dyDescent="0.25">
      <c r="A5202" s="12" t="s">
        <v>76</v>
      </c>
      <c r="B5202" s="186" t="s">
        <v>9784</v>
      </c>
      <c r="I5202" t="s">
        <v>9525</v>
      </c>
      <c r="J5202" t="s">
        <v>10346</v>
      </c>
      <c r="K5202" t="s">
        <v>10230</v>
      </c>
      <c r="L5202" t="str">
        <f t="shared" si="81"/>
        <v>общ. Петрич, обл. Благоевград</v>
      </c>
    </row>
    <row r="5203" spans="1:12" x14ac:dyDescent="0.25">
      <c r="A5203" s="12" t="s">
        <v>75</v>
      </c>
      <c r="B5203" s="186" t="s">
        <v>10227</v>
      </c>
      <c r="I5203" t="s">
        <v>9526</v>
      </c>
      <c r="J5203" t="s">
        <v>10418</v>
      </c>
      <c r="K5203" t="s">
        <v>10242</v>
      </c>
      <c r="L5203" t="str">
        <f t="shared" si="81"/>
        <v>общ. Мъглиж, обл. Стара Загора</v>
      </c>
    </row>
    <row r="5204" spans="1:12" x14ac:dyDescent="0.25">
      <c r="A5204" s="12" t="s">
        <v>73</v>
      </c>
      <c r="B5204" s="186" t="s">
        <v>9784</v>
      </c>
      <c r="I5204" t="s">
        <v>9527</v>
      </c>
      <c r="J5204" t="s">
        <v>10523</v>
      </c>
      <c r="K5204" t="s">
        <v>10242</v>
      </c>
      <c r="L5204" t="str">
        <f t="shared" si="81"/>
        <v>общ. Стара Загора, обл. Стара Загора</v>
      </c>
    </row>
    <row r="5205" spans="1:12" x14ac:dyDescent="0.25">
      <c r="A5205" s="12" t="s">
        <v>74</v>
      </c>
      <c r="B5205" s="186" t="s">
        <v>10227</v>
      </c>
      <c r="I5205" t="s">
        <v>9527</v>
      </c>
      <c r="J5205" t="s">
        <v>10320</v>
      </c>
      <c r="K5205" t="s">
        <v>10232</v>
      </c>
      <c r="L5205" t="str">
        <f t="shared" si="81"/>
        <v>общ. Черноочене, обл. Кърджали</v>
      </c>
    </row>
    <row r="5206" spans="1:12" x14ac:dyDescent="0.25">
      <c r="A5206" s="12" t="s">
        <v>72</v>
      </c>
      <c r="B5206" s="186" t="s">
        <v>10227</v>
      </c>
      <c r="I5206" t="s">
        <v>9528</v>
      </c>
      <c r="J5206" t="s">
        <v>10468</v>
      </c>
      <c r="K5206" t="s">
        <v>10247</v>
      </c>
      <c r="L5206" t="str">
        <f t="shared" si="81"/>
        <v>общ. Куклен, обл. Пловдив</v>
      </c>
    </row>
    <row r="5207" spans="1:12" x14ac:dyDescent="0.25">
      <c r="A5207" s="12" t="s">
        <v>71</v>
      </c>
      <c r="B5207" s="186" t="s">
        <v>10227</v>
      </c>
      <c r="I5207" t="s">
        <v>9529</v>
      </c>
      <c r="J5207" t="s">
        <v>10377</v>
      </c>
      <c r="K5207" t="s">
        <v>10233</v>
      </c>
      <c r="L5207" t="str">
        <f t="shared" si="81"/>
        <v>общ. Ветрино, обл. Варна</v>
      </c>
    </row>
    <row r="5208" spans="1:12" x14ac:dyDescent="0.25">
      <c r="A5208" s="12" t="s">
        <v>70</v>
      </c>
      <c r="B5208" s="186" t="s">
        <v>10227</v>
      </c>
      <c r="I5208" t="s">
        <v>9530</v>
      </c>
      <c r="J5208" t="s">
        <v>10418</v>
      </c>
      <c r="K5208" t="s">
        <v>10242</v>
      </c>
      <c r="L5208" t="str">
        <f t="shared" si="81"/>
        <v>общ. Мъглиж, обл. Стара Загора</v>
      </c>
    </row>
    <row r="5209" spans="1:12" x14ac:dyDescent="0.25">
      <c r="A5209" s="12" t="s">
        <v>69</v>
      </c>
      <c r="B5209" s="186" t="s">
        <v>10227</v>
      </c>
      <c r="I5209" t="s">
        <v>9531</v>
      </c>
      <c r="J5209" t="s">
        <v>10412</v>
      </c>
      <c r="K5209" t="s">
        <v>10238</v>
      </c>
      <c r="L5209" t="str">
        <f t="shared" si="81"/>
        <v>общ. Борино, обл. Смолян</v>
      </c>
    </row>
    <row r="5210" spans="1:12" x14ac:dyDescent="0.25">
      <c r="A5210" s="12" t="s">
        <v>67</v>
      </c>
      <c r="B5210" s="186" t="s">
        <v>10227</v>
      </c>
      <c r="I5210" t="s">
        <v>9532</v>
      </c>
      <c r="J5210" t="s">
        <v>10333</v>
      </c>
      <c r="K5210" t="s">
        <v>10251</v>
      </c>
      <c r="L5210" t="str">
        <f t="shared" si="81"/>
        <v>общ. Берковица, обл. Монтана</v>
      </c>
    </row>
    <row r="5211" spans="1:12" x14ac:dyDescent="0.25">
      <c r="A5211" s="12" t="s">
        <v>68</v>
      </c>
      <c r="B5211" s="186" t="s">
        <v>10227</v>
      </c>
      <c r="I5211" t="s">
        <v>9532</v>
      </c>
      <c r="J5211" t="s">
        <v>10361</v>
      </c>
      <c r="K5211" t="s">
        <v>10247</v>
      </c>
      <c r="L5211" t="str">
        <f t="shared" si="81"/>
        <v>общ. Родопи, обл. Пловдив</v>
      </c>
    </row>
    <row r="5212" spans="1:12" x14ac:dyDescent="0.25">
      <c r="A5212" s="12" t="s">
        <v>66</v>
      </c>
      <c r="B5212" s="186" t="s">
        <v>10227</v>
      </c>
      <c r="I5212" t="s">
        <v>9533</v>
      </c>
      <c r="J5212" t="s">
        <v>10451</v>
      </c>
      <c r="K5212" t="s">
        <v>10242</v>
      </c>
      <c r="L5212" t="str">
        <f t="shared" si="81"/>
        <v>общ. Чирпан, обл. Стара Загора</v>
      </c>
    </row>
    <row r="5213" spans="1:12" x14ac:dyDescent="0.25">
      <c r="A5213" s="12" t="s">
        <v>65</v>
      </c>
      <c r="B5213" s="186" t="s">
        <v>10227</v>
      </c>
      <c r="I5213" t="s">
        <v>9534</v>
      </c>
      <c r="J5213" t="s">
        <v>10292</v>
      </c>
      <c r="K5213" t="s">
        <v>10239</v>
      </c>
      <c r="L5213" t="str">
        <f t="shared" si="81"/>
        <v>общ. Антоново, обл. Търговище</v>
      </c>
    </row>
    <row r="5214" spans="1:12" x14ac:dyDescent="0.25">
      <c r="A5214" s="12" t="s">
        <v>64</v>
      </c>
      <c r="B5214" s="186" t="s">
        <v>10227</v>
      </c>
      <c r="I5214" t="s">
        <v>9535</v>
      </c>
      <c r="J5214" t="s">
        <v>10371</v>
      </c>
      <c r="K5214" t="s">
        <v>10254</v>
      </c>
      <c r="L5214" t="str">
        <f t="shared" si="81"/>
        <v>общ. Исперих, обл. Разград</v>
      </c>
    </row>
    <row r="5215" spans="1:12" x14ac:dyDescent="0.25">
      <c r="A5215" s="12" t="s">
        <v>63</v>
      </c>
      <c r="B5215" s="186" t="s">
        <v>10227</v>
      </c>
      <c r="I5215" t="s">
        <v>9536</v>
      </c>
      <c r="J5215" t="s">
        <v>10474</v>
      </c>
      <c r="K5215" t="s">
        <v>10251</v>
      </c>
      <c r="L5215" t="str">
        <f t="shared" si="81"/>
        <v>общ. Якимово, обл. Монтана</v>
      </c>
    </row>
    <row r="5216" spans="1:12" x14ac:dyDescent="0.25">
      <c r="A5216" s="12" t="s">
        <v>62</v>
      </c>
      <c r="B5216" s="186" t="s">
        <v>10227</v>
      </c>
      <c r="I5216" t="s">
        <v>9537</v>
      </c>
      <c r="J5216" t="s">
        <v>10297</v>
      </c>
      <c r="K5216" t="s">
        <v>10232</v>
      </c>
      <c r="L5216" t="str">
        <f t="shared" si="81"/>
        <v>общ. Кирково, обл. Кърджали</v>
      </c>
    </row>
    <row r="5217" spans="1:12" x14ac:dyDescent="0.25">
      <c r="A5217" s="12" t="s">
        <v>61</v>
      </c>
      <c r="B5217" s="186" t="s">
        <v>9784</v>
      </c>
      <c r="I5217" t="s">
        <v>9538</v>
      </c>
      <c r="J5217" t="s">
        <v>10346</v>
      </c>
      <c r="K5217" t="s">
        <v>10230</v>
      </c>
      <c r="L5217" t="str">
        <f t="shared" si="81"/>
        <v>общ. Петрич, обл. Благоевград</v>
      </c>
    </row>
    <row r="5218" spans="1:12" x14ac:dyDescent="0.25">
      <c r="A5218" s="12" t="s">
        <v>60</v>
      </c>
      <c r="B5218" s="186" t="s">
        <v>10227</v>
      </c>
      <c r="I5218" t="s">
        <v>9539</v>
      </c>
      <c r="J5218" t="s">
        <v>10293</v>
      </c>
      <c r="K5218" t="s">
        <v>10241</v>
      </c>
      <c r="L5218" t="str">
        <f t="shared" si="81"/>
        <v>общ. Елена, обл. Велико Търново</v>
      </c>
    </row>
    <row r="5219" spans="1:12" x14ac:dyDescent="0.25">
      <c r="A5219" s="12" t="s">
        <v>59</v>
      </c>
      <c r="B5219" s="186" t="s">
        <v>10227</v>
      </c>
      <c r="I5219" t="s">
        <v>9766</v>
      </c>
      <c r="J5219" t="s">
        <v>10263</v>
      </c>
      <c r="K5219" t="s">
        <v>10230</v>
      </c>
      <c r="L5219" t="str">
        <f t="shared" si="81"/>
        <v>общ. Якоруда, обл. Благоевград</v>
      </c>
    </row>
    <row r="5220" spans="1:12" x14ac:dyDescent="0.25">
      <c r="A5220" s="12" t="s">
        <v>58</v>
      </c>
      <c r="B5220" s="186" t="s">
        <v>10227</v>
      </c>
      <c r="I5220" t="s">
        <v>9540</v>
      </c>
      <c r="J5220" t="s">
        <v>10386</v>
      </c>
      <c r="K5220" t="s">
        <v>10240</v>
      </c>
      <c r="L5220" t="str">
        <f t="shared" si="81"/>
        <v>общ. Драгоман, обл. София</v>
      </c>
    </row>
    <row r="5221" spans="1:12" x14ac:dyDescent="0.25">
      <c r="A5221" s="12" t="s">
        <v>57</v>
      </c>
      <c r="B5221" s="186" t="s">
        <v>9784</v>
      </c>
      <c r="I5221" t="s">
        <v>9541</v>
      </c>
      <c r="J5221" t="s">
        <v>10502</v>
      </c>
      <c r="K5221" t="s">
        <v>10241</v>
      </c>
      <c r="L5221" t="str">
        <f t="shared" si="81"/>
        <v>общ. Велико Търново, обл. Велико Търново</v>
      </c>
    </row>
    <row r="5222" spans="1:12" x14ac:dyDescent="0.25">
      <c r="A5222" s="12" t="s">
        <v>56</v>
      </c>
      <c r="B5222" s="186" t="s">
        <v>9784</v>
      </c>
      <c r="I5222" t="s">
        <v>9767</v>
      </c>
      <c r="J5222" t="s">
        <v>10491</v>
      </c>
      <c r="K5222" t="s">
        <v>10244</v>
      </c>
      <c r="L5222" t="str">
        <f t="shared" si="81"/>
        <v>общ. Ямбол, обл. Ямбол</v>
      </c>
    </row>
    <row r="5223" spans="1:12" x14ac:dyDescent="0.25">
      <c r="A5223" s="12" t="s">
        <v>55</v>
      </c>
      <c r="B5223" s="186" t="s">
        <v>10227</v>
      </c>
      <c r="I5223" t="s">
        <v>9542</v>
      </c>
      <c r="J5223" t="s">
        <v>10275</v>
      </c>
      <c r="K5223" t="s">
        <v>10232</v>
      </c>
      <c r="L5223" t="str">
        <f t="shared" si="81"/>
        <v>общ. Джебел, обл. Кърджали</v>
      </c>
    </row>
    <row r="5224" spans="1:12" x14ac:dyDescent="0.25">
      <c r="A5224" s="12" t="s">
        <v>54</v>
      </c>
      <c r="B5224" s="186" t="s">
        <v>10227</v>
      </c>
      <c r="I5224" t="s">
        <v>9543</v>
      </c>
      <c r="J5224" t="s">
        <v>10408</v>
      </c>
      <c r="K5224" t="s">
        <v>10240</v>
      </c>
      <c r="L5224" t="str">
        <f t="shared" si="81"/>
        <v>общ. Етрополе, обл. София</v>
      </c>
    </row>
    <row r="5225" spans="1:12" x14ac:dyDescent="0.25">
      <c r="A5225" s="12" t="s">
        <v>53</v>
      </c>
      <c r="B5225" s="186" t="s">
        <v>9784</v>
      </c>
      <c r="I5225" t="s">
        <v>9544</v>
      </c>
      <c r="J5225" t="s">
        <v>10331</v>
      </c>
      <c r="K5225" t="s">
        <v>10255</v>
      </c>
      <c r="L5225" t="str">
        <f t="shared" si="81"/>
        <v>общ. Столична, обл. София (столица)</v>
      </c>
    </row>
    <row r="5226" spans="1:12" x14ac:dyDescent="0.25">
      <c r="A5226" s="12" t="s">
        <v>52</v>
      </c>
      <c r="B5226" s="186" t="s">
        <v>10227</v>
      </c>
      <c r="I5226" t="s">
        <v>9545</v>
      </c>
      <c r="J5226" t="s">
        <v>10297</v>
      </c>
      <c r="K5226" t="s">
        <v>10232</v>
      </c>
      <c r="L5226" t="str">
        <f t="shared" si="81"/>
        <v>общ. Кирково, обл. Кърджали</v>
      </c>
    </row>
    <row r="5227" spans="1:12" x14ac:dyDescent="0.25">
      <c r="A5227" s="12" t="s">
        <v>51</v>
      </c>
      <c r="B5227" s="186" t="s">
        <v>10227</v>
      </c>
      <c r="I5227" t="s">
        <v>9546</v>
      </c>
      <c r="J5227" t="s">
        <v>10282</v>
      </c>
      <c r="K5227" t="s">
        <v>10243</v>
      </c>
      <c r="L5227" t="str">
        <f t="shared" si="81"/>
        <v>общ. Смядово, обл. Шумен</v>
      </c>
    </row>
    <row r="5228" spans="1:12" x14ac:dyDescent="0.25">
      <c r="A5228" s="12" t="s">
        <v>50</v>
      </c>
      <c r="B5228" s="186" t="s">
        <v>9784</v>
      </c>
      <c r="I5228" t="s">
        <v>9547</v>
      </c>
      <c r="J5228" t="s">
        <v>10288</v>
      </c>
      <c r="K5228" t="s">
        <v>10234</v>
      </c>
      <c r="L5228" t="str">
        <f t="shared" si="81"/>
        <v>общ. Габрово, обл. Габрово</v>
      </c>
    </row>
    <row r="5229" spans="1:12" x14ac:dyDescent="0.25">
      <c r="A5229" s="12" t="s">
        <v>49</v>
      </c>
      <c r="B5229" s="186" t="s">
        <v>9784</v>
      </c>
      <c r="I5229" t="s">
        <v>9548</v>
      </c>
      <c r="J5229" t="s">
        <v>10363</v>
      </c>
      <c r="K5229" t="s">
        <v>10230</v>
      </c>
      <c r="L5229" t="str">
        <f t="shared" si="81"/>
        <v>общ. Сандански, обл. Благоевград</v>
      </c>
    </row>
    <row r="5230" spans="1:12" x14ac:dyDescent="0.25">
      <c r="A5230" s="12" t="s">
        <v>48</v>
      </c>
      <c r="B5230" s="186" t="s">
        <v>9784</v>
      </c>
      <c r="I5230" t="s">
        <v>9549</v>
      </c>
      <c r="J5230" t="s">
        <v>10505</v>
      </c>
      <c r="K5230" t="s">
        <v>10241</v>
      </c>
      <c r="L5230" t="str">
        <f t="shared" si="81"/>
        <v>общ. Горна Оряховица, обл. Велико Търново</v>
      </c>
    </row>
    <row r="5231" spans="1:12" x14ac:dyDescent="0.25">
      <c r="A5231" s="12" t="s">
        <v>47</v>
      </c>
      <c r="B5231" s="186" t="s">
        <v>10227</v>
      </c>
      <c r="I5231" t="s">
        <v>9549</v>
      </c>
      <c r="J5231" t="s">
        <v>10323</v>
      </c>
      <c r="K5231" t="s">
        <v>10234</v>
      </c>
      <c r="L5231" t="str">
        <f t="shared" si="81"/>
        <v>общ. Дряново, обл. Габрово</v>
      </c>
    </row>
    <row r="5232" spans="1:12" x14ac:dyDescent="0.25">
      <c r="A5232" s="12" t="s">
        <v>46</v>
      </c>
      <c r="B5232" s="186" t="s">
        <v>10227</v>
      </c>
      <c r="I5232" t="s">
        <v>9550</v>
      </c>
      <c r="J5232" t="s">
        <v>10301</v>
      </c>
      <c r="K5232" t="s">
        <v>10237</v>
      </c>
      <c r="L5232" t="str">
        <f t="shared" si="81"/>
        <v>общ. Димово, обл. Видин</v>
      </c>
    </row>
    <row r="5233" spans="1:12" x14ac:dyDescent="0.25">
      <c r="A5233" s="12" t="s">
        <v>45</v>
      </c>
      <c r="B5233" s="186" t="s">
        <v>9784</v>
      </c>
      <c r="I5233" t="s">
        <v>9551</v>
      </c>
      <c r="J5233" t="s">
        <v>10349</v>
      </c>
      <c r="K5233" t="s">
        <v>10248</v>
      </c>
      <c r="L5233" t="str">
        <f t="shared" si="81"/>
        <v>общ. Перник, обл. Перник</v>
      </c>
    </row>
    <row r="5234" spans="1:12" x14ac:dyDescent="0.25">
      <c r="A5234" s="12" t="s">
        <v>44</v>
      </c>
      <c r="B5234" s="186" t="s">
        <v>10227</v>
      </c>
      <c r="I5234" t="s">
        <v>9552</v>
      </c>
      <c r="J5234" t="s">
        <v>10407</v>
      </c>
      <c r="K5234" t="s">
        <v>10235</v>
      </c>
      <c r="L5234" t="str">
        <f t="shared" si="81"/>
        <v>общ. Дулово, обл. Силистра</v>
      </c>
    </row>
    <row r="5235" spans="1:12" x14ac:dyDescent="0.25">
      <c r="A5235" s="12" t="s">
        <v>43</v>
      </c>
      <c r="B5235" s="186" t="s">
        <v>9784</v>
      </c>
      <c r="I5235" t="s">
        <v>9552</v>
      </c>
      <c r="J5235" t="s">
        <v>10269</v>
      </c>
      <c r="K5235" t="s">
        <v>10232</v>
      </c>
      <c r="L5235" t="str">
        <f t="shared" si="81"/>
        <v>общ. Кърджали, обл. Кърджали</v>
      </c>
    </row>
    <row r="5236" spans="1:12" x14ac:dyDescent="0.25">
      <c r="A5236" s="12" t="s">
        <v>42</v>
      </c>
      <c r="B5236" s="186" t="s">
        <v>10227</v>
      </c>
      <c r="I5236" t="s">
        <v>9553</v>
      </c>
      <c r="J5236" t="s">
        <v>10273</v>
      </c>
      <c r="K5236" t="s">
        <v>10233</v>
      </c>
      <c r="L5236" t="str">
        <f t="shared" si="81"/>
        <v>общ. Аксаково, обл. Варна</v>
      </c>
    </row>
    <row r="5237" spans="1:12" x14ac:dyDescent="0.25">
      <c r="A5237" s="12" t="s">
        <v>41</v>
      </c>
      <c r="B5237" s="186" t="s">
        <v>10227</v>
      </c>
      <c r="I5237" t="s">
        <v>9554</v>
      </c>
      <c r="J5237" t="s">
        <v>10292</v>
      </c>
      <c r="K5237" t="s">
        <v>10239</v>
      </c>
      <c r="L5237" t="str">
        <f t="shared" si="81"/>
        <v>общ. Антоново, обл. Търговище</v>
      </c>
    </row>
    <row r="5238" spans="1:12" x14ac:dyDescent="0.25">
      <c r="A5238" s="12" t="s">
        <v>40</v>
      </c>
      <c r="B5238" s="186" t="s">
        <v>9784</v>
      </c>
      <c r="I5238" t="s">
        <v>9555</v>
      </c>
      <c r="J5238" t="s">
        <v>10286</v>
      </c>
      <c r="K5238" t="s">
        <v>10240</v>
      </c>
      <c r="L5238" t="str">
        <f t="shared" si="81"/>
        <v>общ. Самоков, обл. София</v>
      </c>
    </row>
    <row r="5239" spans="1:12" x14ac:dyDescent="0.25">
      <c r="A5239" s="12" t="s">
        <v>39</v>
      </c>
      <c r="B5239" s="186" t="s">
        <v>10227</v>
      </c>
      <c r="I5239" t="s">
        <v>9556</v>
      </c>
      <c r="J5239" t="s">
        <v>10301</v>
      </c>
      <c r="K5239" t="s">
        <v>10237</v>
      </c>
      <c r="L5239" t="str">
        <f t="shared" si="81"/>
        <v>общ. Димово, обл. Видин</v>
      </c>
    </row>
    <row r="5240" spans="1:12" x14ac:dyDescent="0.25">
      <c r="A5240" s="12" t="s">
        <v>38</v>
      </c>
      <c r="B5240" s="186" t="s">
        <v>9784</v>
      </c>
      <c r="I5240" t="s">
        <v>9557</v>
      </c>
      <c r="J5240" t="s">
        <v>10286</v>
      </c>
      <c r="K5240" t="s">
        <v>10240</v>
      </c>
      <c r="L5240" t="str">
        <f t="shared" si="81"/>
        <v>общ. Самоков, обл. София</v>
      </c>
    </row>
    <row r="5241" spans="1:12" x14ac:dyDescent="0.25">
      <c r="A5241" s="12" t="s">
        <v>37</v>
      </c>
      <c r="B5241" s="186" t="s">
        <v>10227</v>
      </c>
      <c r="I5241" t="s">
        <v>9558</v>
      </c>
      <c r="J5241" t="s">
        <v>10336</v>
      </c>
      <c r="K5241" t="s">
        <v>10248</v>
      </c>
      <c r="L5241" t="str">
        <f t="shared" si="81"/>
        <v>общ. Трън, обл. Перник</v>
      </c>
    </row>
    <row r="5242" spans="1:12" x14ac:dyDescent="0.25">
      <c r="A5242" s="12" t="s">
        <v>36</v>
      </c>
      <c r="B5242" s="186" t="s">
        <v>10227</v>
      </c>
      <c r="I5242" t="s">
        <v>9559</v>
      </c>
      <c r="J5242" t="s">
        <v>10298</v>
      </c>
      <c r="K5242" t="s">
        <v>10248</v>
      </c>
      <c r="L5242" t="str">
        <f t="shared" si="81"/>
        <v>общ. Брезник, обл. Перник</v>
      </c>
    </row>
    <row r="5243" spans="1:12" x14ac:dyDescent="0.25">
      <c r="A5243" s="12" t="s">
        <v>35</v>
      </c>
      <c r="B5243" s="186" t="s">
        <v>10227</v>
      </c>
      <c r="I5243" t="s">
        <v>9560</v>
      </c>
      <c r="J5243" t="s">
        <v>10517</v>
      </c>
      <c r="K5243" t="s">
        <v>10237</v>
      </c>
      <c r="L5243" t="str">
        <f t="shared" si="81"/>
        <v>общ. Ново село, обл. Видин</v>
      </c>
    </row>
    <row r="5244" spans="1:12" x14ac:dyDescent="0.25">
      <c r="A5244" s="12" t="s">
        <v>34</v>
      </c>
      <c r="B5244" s="186" t="s">
        <v>9784</v>
      </c>
      <c r="I5244" t="s">
        <v>9560</v>
      </c>
      <c r="J5244" t="s">
        <v>10355</v>
      </c>
      <c r="K5244" t="s">
        <v>10250</v>
      </c>
      <c r="L5244" t="str">
        <f t="shared" si="81"/>
        <v>общ. Плевен, обл. Плевен</v>
      </c>
    </row>
    <row r="5245" spans="1:12" x14ac:dyDescent="0.25">
      <c r="A5245" s="12" t="s">
        <v>33</v>
      </c>
      <c r="B5245" s="186" t="s">
        <v>9784</v>
      </c>
      <c r="I5245" t="s">
        <v>9561</v>
      </c>
      <c r="J5245" t="s">
        <v>10288</v>
      </c>
      <c r="K5245" t="s">
        <v>10234</v>
      </c>
      <c r="L5245" t="str">
        <f t="shared" si="81"/>
        <v>общ. Габрово, обл. Габрово</v>
      </c>
    </row>
    <row r="5246" spans="1:12" x14ac:dyDescent="0.25">
      <c r="A5246" s="12" t="s">
        <v>32</v>
      </c>
      <c r="B5246" s="186" t="s">
        <v>10227</v>
      </c>
      <c r="I5246" t="s">
        <v>9562</v>
      </c>
      <c r="J5246" t="s">
        <v>10419</v>
      </c>
      <c r="K5246" t="s">
        <v>10243</v>
      </c>
      <c r="L5246" t="str">
        <f t="shared" si="81"/>
        <v>общ. Венец, обл. Шумен</v>
      </c>
    </row>
    <row r="5247" spans="1:12" x14ac:dyDescent="0.25">
      <c r="A5247" s="12" t="s">
        <v>31</v>
      </c>
      <c r="B5247" s="186" t="s">
        <v>9784</v>
      </c>
      <c r="I5247" t="s">
        <v>9563</v>
      </c>
      <c r="J5247" t="s">
        <v>10329</v>
      </c>
      <c r="K5247" t="s">
        <v>10254</v>
      </c>
      <c r="L5247" t="str">
        <f t="shared" si="81"/>
        <v>общ. Разград, обл. Разград</v>
      </c>
    </row>
    <row r="5248" spans="1:12" x14ac:dyDescent="0.25">
      <c r="A5248" s="12" t="s">
        <v>30</v>
      </c>
      <c r="B5248" s="186" t="s">
        <v>9784</v>
      </c>
      <c r="I5248" t="s">
        <v>9564</v>
      </c>
      <c r="J5248" t="s">
        <v>10438</v>
      </c>
      <c r="K5248" t="s">
        <v>10242</v>
      </c>
      <c r="L5248" t="str">
        <f t="shared" si="81"/>
        <v>общ. Казанлък, обл. Стара Загора</v>
      </c>
    </row>
    <row r="5249" spans="1:12" x14ac:dyDescent="0.25">
      <c r="A5249" s="12" t="s">
        <v>29</v>
      </c>
      <c r="B5249" s="186" t="s">
        <v>10227</v>
      </c>
      <c r="I5249" t="s">
        <v>9564</v>
      </c>
      <c r="J5249" t="s">
        <v>10390</v>
      </c>
      <c r="K5249" t="s">
        <v>10236</v>
      </c>
      <c r="L5249" t="str">
        <f t="shared" si="81"/>
        <v>общ. Руен, обл. Бургас</v>
      </c>
    </row>
    <row r="5250" spans="1:12" x14ac:dyDescent="0.25">
      <c r="A5250" s="12" t="s">
        <v>28</v>
      </c>
      <c r="B5250" s="186" t="s">
        <v>10227</v>
      </c>
      <c r="I5250" t="s">
        <v>9565</v>
      </c>
      <c r="J5250" t="s">
        <v>10447</v>
      </c>
      <c r="K5250" t="s">
        <v>10236</v>
      </c>
      <c r="L5250" t="str">
        <f t="shared" ref="L5250:L5257" si="82">+J5250&amp;", "&amp;K5250</f>
        <v>общ. Приморско, обл. Бургас</v>
      </c>
    </row>
    <row r="5251" spans="1:12" x14ac:dyDescent="0.25">
      <c r="A5251" s="12" t="s">
        <v>27</v>
      </c>
      <c r="B5251" s="186" t="s">
        <v>10227</v>
      </c>
      <c r="I5251" t="s">
        <v>9566</v>
      </c>
      <c r="J5251" t="s">
        <v>10384</v>
      </c>
      <c r="K5251" t="s">
        <v>10247</v>
      </c>
      <c r="L5251" t="str">
        <f t="shared" si="82"/>
        <v>общ. Марица, обл. Пловдив</v>
      </c>
    </row>
    <row r="5252" spans="1:12" x14ac:dyDescent="0.25">
      <c r="A5252" s="12" t="s">
        <v>26</v>
      </c>
      <c r="B5252" s="186" t="s">
        <v>9784</v>
      </c>
      <c r="I5252" t="s">
        <v>9567</v>
      </c>
      <c r="J5252" t="s">
        <v>10269</v>
      </c>
      <c r="K5252" t="s">
        <v>10232</v>
      </c>
      <c r="L5252" t="str">
        <f t="shared" si="82"/>
        <v>общ. Кърджали, обл. Кърджали</v>
      </c>
    </row>
    <row r="5253" spans="1:12" x14ac:dyDescent="0.25">
      <c r="A5253" s="12" t="s">
        <v>25</v>
      </c>
      <c r="B5253" s="186" t="s">
        <v>10227</v>
      </c>
      <c r="I5253" t="s">
        <v>9568</v>
      </c>
      <c r="J5253" t="s">
        <v>10292</v>
      </c>
      <c r="K5253" t="s">
        <v>10239</v>
      </c>
      <c r="L5253" t="str">
        <f t="shared" si="82"/>
        <v>общ. Антоново, обл. Търговище</v>
      </c>
    </row>
    <row r="5254" spans="1:12" x14ac:dyDescent="0.25">
      <c r="A5254" s="12" t="s">
        <v>24</v>
      </c>
      <c r="B5254" s="186" t="s">
        <v>10227</v>
      </c>
      <c r="I5254" t="s">
        <v>9569</v>
      </c>
      <c r="J5254" t="s">
        <v>10420</v>
      </c>
      <c r="K5254" t="s">
        <v>10235</v>
      </c>
      <c r="L5254" t="str">
        <f t="shared" si="82"/>
        <v>общ. Ситово, обл. Силистра</v>
      </c>
    </row>
    <row r="5255" spans="1:12" x14ac:dyDescent="0.25">
      <c r="A5255" s="12" t="s">
        <v>23</v>
      </c>
      <c r="B5255" s="186" t="s">
        <v>10227</v>
      </c>
      <c r="I5255" t="s">
        <v>9570</v>
      </c>
      <c r="J5255" t="s">
        <v>10354</v>
      </c>
      <c r="K5255" t="s">
        <v>10242</v>
      </c>
      <c r="L5255" t="str">
        <f t="shared" si="82"/>
        <v>общ. Опан, обл. Стара Загора</v>
      </c>
    </row>
    <row r="5256" spans="1:12" x14ac:dyDescent="0.25">
      <c r="A5256" s="12" t="s">
        <v>22</v>
      </c>
      <c r="B5256" s="186" t="s">
        <v>9784</v>
      </c>
      <c r="I5256" t="s">
        <v>9570</v>
      </c>
      <c r="J5256" t="s">
        <v>10345</v>
      </c>
      <c r="K5256" t="s">
        <v>10253</v>
      </c>
      <c r="L5256" t="str">
        <f t="shared" si="82"/>
        <v>общ. Русе, обл. Русе</v>
      </c>
    </row>
    <row r="5257" spans="1:12" x14ac:dyDescent="0.25">
      <c r="A5257" s="12" t="s">
        <v>21</v>
      </c>
      <c r="B5257" s="186" t="s">
        <v>9784</v>
      </c>
      <c r="I5257" t="s">
        <v>9571</v>
      </c>
      <c r="J5257" t="s">
        <v>10324</v>
      </c>
      <c r="K5257" t="s">
        <v>10252</v>
      </c>
      <c r="L5257" t="str">
        <f t="shared" si="82"/>
        <v>общ. Дупница, обл. Кюстендил</v>
      </c>
    </row>
  </sheetData>
  <autoFilter ref="A1:M5257"/>
  <sortState ref="A1:J5257">
    <sortCondition ref="I1:I525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selection activeCell="E42" sqref="E42"/>
    </sheetView>
  </sheetViews>
  <sheetFormatPr defaultRowHeight="15" x14ac:dyDescent="0.25"/>
  <cols>
    <col min="1" max="1" width="42.85546875" customWidth="1"/>
    <col min="2" max="2" width="11.42578125" customWidth="1"/>
    <col min="3" max="3" width="3.85546875" customWidth="1"/>
    <col min="4" max="4" width="19.140625" customWidth="1"/>
    <col min="5" max="5" width="109.85546875" customWidth="1"/>
    <col min="6" max="6" width="131.85546875" customWidth="1"/>
    <col min="7" max="22" width="14.7109375" customWidth="1"/>
  </cols>
  <sheetData>
    <row r="1" spans="1:6" ht="15.75" x14ac:dyDescent="0.25">
      <c r="A1" t="s">
        <v>9988</v>
      </c>
      <c r="B1" t="s">
        <v>10227</v>
      </c>
      <c r="C1" s="192" t="s">
        <v>9804</v>
      </c>
      <c r="D1" s="189" t="s">
        <v>9927</v>
      </c>
      <c r="E1" s="190" t="s">
        <v>10206</v>
      </c>
      <c r="F1" s="193" t="s">
        <v>10207</v>
      </c>
    </row>
    <row r="2" spans="1:6" ht="15.75" x14ac:dyDescent="0.25">
      <c r="A2" t="s">
        <v>10012</v>
      </c>
      <c r="B2" t="s">
        <v>10227</v>
      </c>
      <c r="C2" s="192">
        <v>1</v>
      </c>
      <c r="D2" s="189" t="s">
        <v>9958</v>
      </c>
      <c r="E2" s="191" t="s">
        <v>9959</v>
      </c>
      <c r="F2" s="192" t="s">
        <v>10208</v>
      </c>
    </row>
    <row r="3" spans="1:6" ht="15.75" x14ac:dyDescent="0.25">
      <c r="A3" t="s">
        <v>9986</v>
      </c>
      <c r="B3" t="s">
        <v>10227</v>
      </c>
      <c r="C3" s="192">
        <v>2</v>
      </c>
      <c r="D3" s="189" t="s">
        <v>9951</v>
      </c>
      <c r="E3" s="191" t="s">
        <v>10210</v>
      </c>
      <c r="F3" s="192" t="s">
        <v>10209</v>
      </c>
    </row>
    <row r="4" spans="1:6" ht="31.5" x14ac:dyDescent="0.25">
      <c r="A4" t="s">
        <v>10002</v>
      </c>
      <c r="B4" t="s">
        <v>10227</v>
      </c>
      <c r="C4" s="192">
        <v>3</v>
      </c>
      <c r="D4" s="189" t="s">
        <v>9944</v>
      </c>
      <c r="E4" s="191" t="s">
        <v>10211</v>
      </c>
      <c r="F4" s="192" t="s">
        <v>10193</v>
      </c>
    </row>
    <row r="5" spans="1:6" ht="15.75" x14ac:dyDescent="0.25">
      <c r="A5" t="s">
        <v>9991</v>
      </c>
      <c r="B5" t="s">
        <v>10227</v>
      </c>
      <c r="C5" s="192">
        <v>4</v>
      </c>
      <c r="D5" s="189" t="s">
        <v>9934</v>
      </c>
      <c r="E5" s="191" t="s">
        <v>9935</v>
      </c>
      <c r="F5" s="192" t="s">
        <v>10212</v>
      </c>
    </row>
    <row r="6" spans="1:6" ht="15.75" x14ac:dyDescent="0.25">
      <c r="A6" t="s">
        <v>9979</v>
      </c>
      <c r="B6" t="s">
        <v>10227</v>
      </c>
      <c r="C6" s="192">
        <v>5</v>
      </c>
      <c r="D6" s="189" t="s">
        <v>9928</v>
      </c>
      <c r="E6" s="191" t="s">
        <v>10213</v>
      </c>
      <c r="F6" s="192" t="s">
        <v>10194</v>
      </c>
    </row>
    <row r="7" spans="1:6" ht="15.75" x14ac:dyDescent="0.25">
      <c r="A7" t="s">
        <v>10003</v>
      </c>
      <c r="B7" t="s">
        <v>10227</v>
      </c>
      <c r="C7" s="192">
        <v>6</v>
      </c>
      <c r="D7" s="189" t="s">
        <v>9929</v>
      </c>
      <c r="E7" s="191" t="s">
        <v>10214</v>
      </c>
      <c r="F7" s="192" t="s">
        <v>10195</v>
      </c>
    </row>
    <row r="8" spans="1:6" ht="15.75" x14ac:dyDescent="0.25">
      <c r="A8" t="s">
        <v>9990</v>
      </c>
      <c r="B8" t="s">
        <v>10227</v>
      </c>
      <c r="C8" s="192">
        <v>7</v>
      </c>
      <c r="D8" s="189" t="s">
        <v>9936</v>
      </c>
      <c r="E8" s="191" t="s">
        <v>9937</v>
      </c>
      <c r="F8" s="192" t="s">
        <v>10215</v>
      </c>
    </row>
    <row r="9" spans="1:6" ht="15.75" x14ac:dyDescent="0.25">
      <c r="A9" t="s">
        <v>10006</v>
      </c>
      <c r="B9" t="s">
        <v>10227</v>
      </c>
      <c r="C9" s="192">
        <v>8</v>
      </c>
      <c r="D9" s="189" t="s">
        <v>9945</v>
      </c>
      <c r="E9" s="191" t="s">
        <v>9946</v>
      </c>
      <c r="F9" s="192" t="s">
        <v>10196</v>
      </c>
    </row>
    <row r="10" spans="1:6" ht="15.75" x14ac:dyDescent="0.25">
      <c r="A10" t="s">
        <v>9999</v>
      </c>
      <c r="B10" t="s">
        <v>10227</v>
      </c>
      <c r="C10" s="192">
        <v>9</v>
      </c>
      <c r="D10" s="189" t="s">
        <v>9966</v>
      </c>
      <c r="E10" s="191" t="s">
        <v>9967</v>
      </c>
      <c r="F10" s="192" t="s">
        <v>10197</v>
      </c>
    </row>
    <row r="11" spans="1:6" ht="15.75" x14ac:dyDescent="0.25">
      <c r="A11" t="s">
        <v>10004</v>
      </c>
      <c r="B11" t="s">
        <v>10227</v>
      </c>
      <c r="C11" s="192">
        <v>10</v>
      </c>
      <c r="D11" s="189" t="s">
        <v>9960</v>
      </c>
      <c r="E11" s="191" t="s">
        <v>9961</v>
      </c>
      <c r="F11" s="192" t="s">
        <v>10216</v>
      </c>
    </row>
    <row r="12" spans="1:6" ht="15.75" x14ac:dyDescent="0.25">
      <c r="A12" t="s">
        <v>9981</v>
      </c>
      <c r="B12" t="s">
        <v>10227</v>
      </c>
      <c r="C12" s="192">
        <v>11</v>
      </c>
      <c r="D12" s="189" t="s">
        <v>9930</v>
      </c>
      <c r="E12" s="191" t="s">
        <v>10190</v>
      </c>
      <c r="F12" s="192" t="s">
        <v>10217</v>
      </c>
    </row>
    <row r="13" spans="1:6" ht="15.75" x14ac:dyDescent="0.25">
      <c r="A13" t="s">
        <v>10013</v>
      </c>
      <c r="B13" t="s">
        <v>10227</v>
      </c>
      <c r="C13" s="192">
        <v>12</v>
      </c>
      <c r="D13" s="189" t="s">
        <v>9931</v>
      </c>
      <c r="E13" s="191" t="s">
        <v>10191</v>
      </c>
      <c r="F13" s="192" t="s">
        <v>10218</v>
      </c>
    </row>
    <row r="14" spans="1:6" ht="15.75" x14ac:dyDescent="0.25">
      <c r="A14" t="s">
        <v>10014</v>
      </c>
      <c r="B14" t="s">
        <v>10227</v>
      </c>
      <c r="C14" s="192">
        <v>13</v>
      </c>
      <c r="D14" s="189" t="s">
        <v>9968</v>
      </c>
      <c r="E14" s="191" t="s">
        <v>9969</v>
      </c>
      <c r="F14" s="192" t="s">
        <v>10219</v>
      </c>
    </row>
    <row r="15" spans="1:6" ht="15.75" x14ac:dyDescent="0.25">
      <c r="A15" t="s">
        <v>9975</v>
      </c>
      <c r="B15" t="s">
        <v>10227</v>
      </c>
      <c r="C15" s="192">
        <v>14</v>
      </c>
      <c r="D15" s="189" t="s">
        <v>9962</v>
      </c>
      <c r="E15" s="191" t="s">
        <v>9963</v>
      </c>
      <c r="F15" s="192" t="s">
        <v>10198</v>
      </c>
    </row>
    <row r="16" spans="1:6" ht="31.5" x14ac:dyDescent="0.25">
      <c r="A16" t="s">
        <v>10015</v>
      </c>
      <c r="B16" t="s">
        <v>10227</v>
      </c>
      <c r="C16" s="192">
        <v>15</v>
      </c>
      <c r="D16" s="189" t="s">
        <v>9932</v>
      </c>
      <c r="E16" s="191" t="s">
        <v>9933</v>
      </c>
      <c r="F16" s="192" t="s">
        <v>10199</v>
      </c>
    </row>
    <row r="17" spans="1:6" ht="31.5" x14ac:dyDescent="0.25">
      <c r="A17" t="s">
        <v>9980</v>
      </c>
      <c r="B17" t="s">
        <v>10227</v>
      </c>
      <c r="C17" s="192">
        <v>16</v>
      </c>
      <c r="D17" s="189" t="s">
        <v>9970</v>
      </c>
      <c r="E17" s="191" t="s">
        <v>9971</v>
      </c>
      <c r="F17" s="192" t="s">
        <v>10220</v>
      </c>
    </row>
    <row r="18" spans="1:6" ht="15.75" x14ac:dyDescent="0.25">
      <c r="A18" t="s">
        <v>10000</v>
      </c>
      <c r="B18" t="s">
        <v>10227</v>
      </c>
      <c r="C18" s="192">
        <v>17</v>
      </c>
      <c r="D18" s="189" t="s">
        <v>9938</v>
      </c>
      <c r="E18" s="191" t="s">
        <v>9939</v>
      </c>
      <c r="F18" s="192" t="s">
        <v>10221</v>
      </c>
    </row>
    <row r="19" spans="1:6" ht="15.75" x14ac:dyDescent="0.25">
      <c r="A19" t="s">
        <v>10016</v>
      </c>
      <c r="B19" t="s">
        <v>10227</v>
      </c>
      <c r="C19" s="192">
        <v>18</v>
      </c>
      <c r="D19" s="189" t="s">
        <v>9940</v>
      </c>
      <c r="E19" s="191" t="s">
        <v>9941</v>
      </c>
      <c r="F19" s="192" t="s">
        <v>10200</v>
      </c>
    </row>
    <row r="20" spans="1:6" ht="15.75" x14ac:dyDescent="0.25">
      <c r="A20" t="s">
        <v>10017</v>
      </c>
      <c r="B20" t="s">
        <v>10227</v>
      </c>
      <c r="C20" s="192">
        <v>19</v>
      </c>
      <c r="D20" s="189" t="s">
        <v>9942</v>
      </c>
      <c r="E20" s="191" t="s">
        <v>9943</v>
      </c>
      <c r="F20" s="192" t="s">
        <v>10201</v>
      </c>
    </row>
    <row r="21" spans="1:6" ht="15.75" x14ac:dyDescent="0.25">
      <c r="A21" t="s">
        <v>10018</v>
      </c>
      <c r="B21" t="s">
        <v>10227</v>
      </c>
      <c r="C21" s="192">
        <v>20</v>
      </c>
      <c r="D21" s="189" t="s">
        <v>9952</v>
      </c>
      <c r="E21" s="191" t="s">
        <v>9953</v>
      </c>
      <c r="F21" s="192" t="s">
        <v>10222</v>
      </c>
    </row>
    <row r="22" spans="1:6" ht="15.75" x14ac:dyDescent="0.25">
      <c r="A22" t="s">
        <v>10019</v>
      </c>
      <c r="B22" t="s">
        <v>10227</v>
      </c>
      <c r="C22" s="192">
        <v>21</v>
      </c>
      <c r="D22" s="189" t="s">
        <v>9972</v>
      </c>
      <c r="E22" s="191" t="s">
        <v>10192</v>
      </c>
      <c r="F22" s="192" t="s">
        <v>10223</v>
      </c>
    </row>
    <row r="23" spans="1:6" ht="31.5" x14ac:dyDescent="0.25">
      <c r="A23" t="s">
        <v>9998</v>
      </c>
      <c r="B23" t="s">
        <v>10227</v>
      </c>
      <c r="C23" s="192">
        <v>22</v>
      </c>
      <c r="D23" s="189" t="s">
        <v>9964</v>
      </c>
      <c r="E23" s="191" t="s">
        <v>9965</v>
      </c>
      <c r="F23" s="192" t="s">
        <v>10224</v>
      </c>
    </row>
    <row r="24" spans="1:6" ht="15.75" x14ac:dyDescent="0.25">
      <c r="A24" t="s">
        <v>10020</v>
      </c>
      <c r="B24" t="s">
        <v>10227</v>
      </c>
      <c r="C24" s="192">
        <v>23</v>
      </c>
      <c r="D24" s="189" t="s">
        <v>9954</v>
      </c>
      <c r="E24" s="191" t="s">
        <v>9955</v>
      </c>
      <c r="F24" s="192" t="s">
        <v>10202</v>
      </c>
    </row>
    <row r="25" spans="1:6" ht="15.75" x14ac:dyDescent="0.25">
      <c r="A25" t="s">
        <v>9977</v>
      </c>
      <c r="B25" t="s">
        <v>10227</v>
      </c>
      <c r="C25" s="192">
        <v>24</v>
      </c>
      <c r="D25" s="189" t="s">
        <v>9947</v>
      </c>
      <c r="E25" s="191" t="s">
        <v>9948</v>
      </c>
      <c r="F25" s="192" t="s">
        <v>10203</v>
      </c>
    </row>
    <row r="26" spans="1:6" ht="15.75" x14ac:dyDescent="0.25">
      <c r="A26" t="s">
        <v>9985</v>
      </c>
      <c r="B26" t="s">
        <v>10227</v>
      </c>
      <c r="C26" s="192">
        <v>25</v>
      </c>
      <c r="D26" s="189" t="s">
        <v>9973</v>
      </c>
      <c r="E26" s="191" t="s">
        <v>9974</v>
      </c>
      <c r="F26" s="192" t="s">
        <v>10225</v>
      </c>
    </row>
    <row r="27" spans="1:6" ht="15.75" x14ac:dyDescent="0.25">
      <c r="A27" t="s">
        <v>9997</v>
      </c>
      <c r="B27" t="s">
        <v>10227</v>
      </c>
      <c r="C27" s="192">
        <v>26</v>
      </c>
      <c r="D27" s="189" t="s">
        <v>9949</v>
      </c>
      <c r="E27" s="191" t="s">
        <v>9950</v>
      </c>
      <c r="F27" s="192" t="s">
        <v>10204</v>
      </c>
    </row>
    <row r="28" spans="1:6" ht="15.75" x14ac:dyDescent="0.25">
      <c r="A28" t="s">
        <v>10021</v>
      </c>
      <c r="B28" t="s">
        <v>10227</v>
      </c>
      <c r="C28" s="192">
        <v>27</v>
      </c>
      <c r="D28" s="189" t="s">
        <v>9956</v>
      </c>
      <c r="E28" s="191" t="s">
        <v>9957</v>
      </c>
      <c r="F28" s="192" t="s">
        <v>10205</v>
      </c>
    </row>
    <row r="29" spans="1:6" x14ac:dyDescent="0.25">
      <c r="A29" t="s">
        <v>10022</v>
      </c>
      <c r="B29" t="s">
        <v>10227</v>
      </c>
    </row>
    <row r="30" spans="1:6" x14ac:dyDescent="0.25">
      <c r="A30" t="s">
        <v>10001</v>
      </c>
      <c r="B30" t="s">
        <v>10227</v>
      </c>
    </row>
    <row r="31" spans="1:6" x14ac:dyDescent="0.25">
      <c r="A31" t="s">
        <v>10005</v>
      </c>
      <c r="B31" t="s">
        <v>10227</v>
      </c>
    </row>
    <row r="32" spans="1:6" x14ac:dyDescent="0.25">
      <c r="A32" t="s">
        <v>10023</v>
      </c>
      <c r="B32" t="s">
        <v>10227</v>
      </c>
    </row>
    <row r="33" spans="1:2" x14ac:dyDescent="0.25">
      <c r="A33" t="s">
        <v>9978</v>
      </c>
      <c r="B33" t="s">
        <v>10227</v>
      </c>
    </row>
    <row r="34" spans="1:2" x14ac:dyDescent="0.25">
      <c r="A34" t="s">
        <v>9989</v>
      </c>
      <c r="B34" t="s">
        <v>10227</v>
      </c>
    </row>
    <row r="35" spans="1:2" x14ac:dyDescent="0.25">
      <c r="A35" t="s">
        <v>10024</v>
      </c>
      <c r="B35" t="s">
        <v>10227</v>
      </c>
    </row>
    <row r="36" spans="1:2" x14ac:dyDescent="0.25">
      <c r="A36" t="s">
        <v>9992</v>
      </c>
      <c r="B36" t="s">
        <v>10227</v>
      </c>
    </row>
    <row r="37" spans="1:2" x14ac:dyDescent="0.25">
      <c r="A37" t="s">
        <v>10025</v>
      </c>
      <c r="B37" t="s">
        <v>10227</v>
      </c>
    </row>
    <row r="38" spans="1:2" x14ac:dyDescent="0.25">
      <c r="A38" t="s">
        <v>10026</v>
      </c>
      <c r="B38" t="s">
        <v>10227</v>
      </c>
    </row>
    <row r="39" spans="1:2" x14ac:dyDescent="0.25">
      <c r="A39" t="s">
        <v>10027</v>
      </c>
      <c r="B39" t="s">
        <v>10227</v>
      </c>
    </row>
    <row r="40" spans="1:2" x14ac:dyDescent="0.25">
      <c r="A40" t="s">
        <v>10028</v>
      </c>
      <c r="B40" t="s">
        <v>10227</v>
      </c>
    </row>
    <row r="41" spans="1:2" x14ac:dyDescent="0.25">
      <c r="A41" t="s">
        <v>10029</v>
      </c>
      <c r="B41" t="s">
        <v>10227</v>
      </c>
    </row>
    <row r="42" spans="1:2" x14ac:dyDescent="0.25">
      <c r="A42" t="s">
        <v>10030</v>
      </c>
      <c r="B42" t="s">
        <v>10227</v>
      </c>
    </row>
    <row r="43" spans="1:2" x14ac:dyDescent="0.25">
      <c r="A43" t="s">
        <v>10031</v>
      </c>
      <c r="B43" t="s">
        <v>10227</v>
      </c>
    </row>
    <row r="44" spans="1:2" x14ac:dyDescent="0.25">
      <c r="A44" t="s">
        <v>10032</v>
      </c>
      <c r="B44" t="s">
        <v>10227</v>
      </c>
    </row>
    <row r="45" spans="1:2" x14ac:dyDescent="0.25">
      <c r="A45" t="s">
        <v>10033</v>
      </c>
      <c r="B45" t="s">
        <v>10227</v>
      </c>
    </row>
    <row r="46" spans="1:2" x14ac:dyDescent="0.25">
      <c r="A46" t="s">
        <v>10034</v>
      </c>
      <c r="B46" t="s">
        <v>10227</v>
      </c>
    </row>
    <row r="47" spans="1:2" x14ac:dyDescent="0.25">
      <c r="A47" t="s">
        <v>10035</v>
      </c>
      <c r="B47" t="s">
        <v>10227</v>
      </c>
    </row>
    <row r="48" spans="1:2" x14ac:dyDescent="0.25">
      <c r="A48" t="s">
        <v>10036</v>
      </c>
      <c r="B48" t="s">
        <v>10227</v>
      </c>
    </row>
    <row r="49" spans="1:2" x14ac:dyDescent="0.25">
      <c r="A49" t="s">
        <v>10037</v>
      </c>
      <c r="B49" t="s">
        <v>10227</v>
      </c>
    </row>
    <row r="50" spans="1:2" x14ac:dyDescent="0.25">
      <c r="A50" t="s">
        <v>10038</v>
      </c>
      <c r="B50" t="s">
        <v>10227</v>
      </c>
    </row>
    <row r="51" spans="1:2" x14ac:dyDescent="0.25">
      <c r="A51" t="s">
        <v>10039</v>
      </c>
      <c r="B51" t="s">
        <v>10227</v>
      </c>
    </row>
    <row r="52" spans="1:2" x14ac:dyDescent="0.25">
      <c r="A52" t="s">
        <v>10040</v>
      </c>
      <c r="B52" t="s">
        <v>10227</v>
      </c>
    </row>
    <row r="53" spans="1:2" x14ac:dyDescent="0.25">
      <c r="A53" t="s">
        <v>10041</v>
      </c>
      <c r="B53" t="s">
        <v>10227</v>
      </c>
    </row>
    <row r="54" spans="1:2" x14ac:dyDescent="0.25">
      <c r="A54" t="s">
        <v>10042</v>
      </c>
      <c r="B54" t="s">
        <v>10227</v>
      </c>
    </row>
    <row r="55" spans="1:2" x14ac:dyDescent="0.25">
      <c r="A55" t="s">
        <v>10043</v>
      </c>
      <c r="B55" t="s">
        <v>10227</v>
      </c>
    </row>
    <row r="56" spans="1:2" x14ac:dyDescent="0.25">
      <c r="A56" t="s">
        <v>10044</v>
      </c>
      <c r="B56" t="s">
        <v>10227</v>
      </c>
    </row>
    <row r="57" spans="1:2" x14ac:dyDescent="0.25">
      <c r="A57" t="s">
        <v>10045</v>
      </c>
      <c r="B57" t="s">
        <v>10227</v>
      </c>
    </row>
    <row r="58" spans="1:2" x14ac:dyDescent="0.25">
      <c r="A58" t="s">
        <v>10046</v>
      </c>
      <c r="B58" t="s">
        <v>10227</v>
      </c>
    </row>
    <row r="59" spans="1:2" x14ac:dyDescent="0.25">
      <c r="A59" t="s">
        <v>10047</v>
      </c>
      <c r="B59" t="s">
        <v>10227</v>
      </c>
    </row>
    <row r="60" spans="1:2" x14ac:dyDescent="0.25">
      <c r="A60" t="s">
        <v>10048</v>
      </c>
      <c r="B60" t="s">
        <v>10227</v>
      </c>
    </row>
    <row r="61" spans="1:2" x14ac:dyDescent="0.25">
      <c r="A61" t="s">
        <v>10049</v>
      </c>
      <c r="B61" t="s">
        <v>10227</v>
      </c>
    </row>
    <row r="62" spans="1:2" x14ac:dyDescent="0.25">
      <c r="A62" t="s">
        <v>10050</v>
      </c>
      <c r="B62" t="s">
        <v>10227</v>
      </c>
    </row>
    <row r="63" spans="1:2" x14ac:dyDescent="0.25">
      <c r="A63" t="s">
        <v>10051</v>
      </c>
      <c r="B63" t="s">
        <v>10227</v>
      </c>
    </row>
    <row r="64" spans="1:2" x14ac:dyDescent="0.25">
      <c r="A64" t="s">
        <v>10052</v>
      </c>
      <c r="B64" t="s">
        <v>10227</v>
      </c>
    </row>
    <row r="65" spans="1:2" x14ac:dyDescent="0.25">
      <c r="A65" t="s">
        <v>10053</v>
      </c>
      <c r="B65" t="s">
        <v>10227</v>
      </c>
    </row>
    <row r="66" spans="1:2" x14ac:dyDescent="0.25">
      <c r="A66" t="s">
        <v>9983</v>
      </c>
      <c r="B66" t="s">
        <v>10227</v>
      </c>
    </row>
    <row r="67" spans="1:2" x14ac:dyDescent="0.25">
      <c r="A67" t="s">
        <v>10054</v>
      </c>
      <c r="B67" t="s">
        <v>10227</v>
      </c>
    </row>
    <row r="68" spans="1:2" x14ac:dyDescent="0.25">
      <c r="A68" t="s">
        <v>10055</v>
      </c>
      <c r="B68" t="s">
        <v>10227</v>
      </c>
    </row>
    <row r="69" spans="1:2" x14ac:dyDescent="0.25">
      <c r="A69" t="s">
        <v>9982</v>
      </c>
      <c r="B69" t="s">
        <v>10227</v>
      </c>
    </row>
    <row r="70" spans="1:2" x14ac:dyDescent="0.25">
      <c r="A70" t="s">
        <v>10056</v>
      </c>
      <c r="B70" t="s">
        <v>10227</v>
      </c>
    </row>
    <row r="71" spans="1:2" x14ac:dyDescent="0.25">
      <c r="A71" t="s">
        <v>10057</v>
      </c>
      <c r="B71" t="s">
        <v>10227</v>
      </c>
    </row>
    <row r="72" spans="1:2" x14ac:dyDescent="0.25">
      <c r="A72" t="s">
        <v>10058</v>
      </c>
      <c r="B72" t="s">
        <v>10227</v>
      </c>
    </row>
    <row r="73" spans="1:2" x14ac:dyDescent="0.25">
      <c r="A73" t="s">
        <v>9984</v>
      </c>
      <c r="B73" t="s">
        <v>10227</v>
      </c>
    </row>
    <row r="74" spans="1:2" x14ac:dyDescent="0.25">
      <c r="A74" t="s">
        <v>10059</v>
      </c>
      <c r="B74" t="s">
        <v>10227</v>
      </c>
    </row>
    <row r="75" spans="1:2" x14ac:dyDescent="0.25">
      <c r="A75" t="s">
        <v>10060</v>
      </c>
      <c r="B75" t="s">
        <v>10227</v>
      </c>
    </row>
    <row r="76" spans="1:2" x14ac:dyDescent="0.25">
      <c r="A76" t="s">
        <v>10061</v>
      </c>
      <c r="B76" t="s">
        <v>10227</v>
      </c>
    </row>
    <row r="77" spans="1:2" x14ac:dyDescent="0.25">
      <c r="A77" t="s">
        <v>10062</v>
      </c>
      <c r="B77" t="s">
        <v>10227</v>
      </c>
    </row>
    <row r="78" spans="1:2" x14ac:dyDescent="0.25">
      <c r="A78" t="s">
        <v>10007</v>
      </c>
      <c r="B78" t="s">
        <v>10227</v>
      </c>
    </row>
    <row r="79" spans="1:2" x14ac:dyDescent="0.25">
      <c r="A79" t="s">
        <v>10063</v>
      </c>
      <c r="B79" t="s">
        <v>10227</v>
      </c>
    </row>
    <row r="80" spans="1:2" x14ac:dyDescent="0.25">
      <c r="A80" t="s">
        <v>10064</v>
      </c>
      <c r="B80" t="s">
        <v>10227</v>
      </c>
    </row>
    <row r="81" spans="1:2" x14ac:dyDescent="0.25">
      <c r="A81" t="s">
        <v>10065</v>
      </c>
      <c r="B81" t="s">
        <v>10227</v>
      </c>
    </row>
    <row r="82" spans="1:2" x14ac:dyDescent="0.25">
      <c r="A82" t="s">
        <v>10066</v>
      </c>
      <c r="B82" t="s">
        <v>10227</v>
      </c>
    </row>
    <row r="83" spans="1:2" x14ac:dyDescent="0.25">
      <c r="A83" t="s">
        <v>10067</v>
      </c>
      <c r="B83" t="s">
        <v>10227</v>
      </c>
    </row>
    <row r="84" spans="1:2" x14ac:dyDescent="0.25">
      <c r="A84" t="s">
        <v>10068</v>
      </c>
      <c r="B84" t="s">
        <v>10227</v>
      </c>
    </row>
    <row r="85" spans="1:2" x14ac:dyDescent="0.25">
      <c r="A85" t="s">
        <v>10069</v>
      </c>
      <c r="B85" t="s">
        <v>10227</v>
      </c>
    </row>
    <row r="86" spans="1:2" x14ac:dyDescent="0.25">
      <c r="A86" t="s">
        <v>9993</v>
      </c>
      <c r="B86" t="s">
        <v>10227</v>
      </c>
    </row>
    <row r="87" spans="1:2" x14ac:dyDescent="0.25">
      <c r="A87" t="s">
        <v>10070</v>
      </c>
      <c r="B87" t="s">
        <v>10227</v>
      </c>
    </row>
    <row r="88" spans="1:2" x14ac:dyDescent="0.25">
      <c r="A88" t="s">
        <v>10071</v>
      </c>
      <c r="B88" t="s">
        <v>10227</v>
      </c>
    </row>
    <row r="89" spans="1:2" x14ac:dyDescent="0.25">
      <c r="A89" t="s">
        <v>10072</v>
      </c>
      <c r="B89" t="s">
        <v>10227</v>
      </c>
    </row>
    <row r="90" spans="1:2" x14ac:dyDescent="0.25">
      <c r="A90" t="s">
        <v>10073</v>
      </c>
      <c r="B90" t="s">
        <v>10227</v>
      </c>
    </row>
    <row r="91" spans="1:2" x14ac:dyDescent="0.25">
      <c r="A91" t="s">
        <v>10074</v>
      </c>
      <c r="B91" t="s">
        <v>10227</v>
      </c>
    </row>
    <row r="92" spans="1:2" x14ac:dyDescent="0.25">
      <c r="A92" t="s">
        <v>10075</v>
      </c>
      <c r="B92" t="s">
        <v>10227</v>
      </c>
    </row>
    <row r="93" spans="1:2" x14ac:dyDescent="0.25">
      <c r="A93" t="s">
        <v>10076</v>
      </c>
      <c r="B93" t="s">
        <v>10227</v>
      </c>
    </row>
    <row r="94" spans="1:2" x14ac:dyDescent="0.25">
      <c r="A94" t="s">
        <v>10077</v>
      </c>
      <c r="B94" t="s">
        <v>10227</v>
      </c>
    </row>
    <row r="95" spans="1:2" x14ac:dyDescent="0.25">
      <c r="A95" t="s">
        <v>10078</v>
      </c>
      <c r="B95" t="s">
        <v>10227</v>
      </c>
    </row>
    <row r="96" spans="1:2" x14ac:dyDescent="0.25">
      <c r="A96" t="s">
        <v>9996</v>
      </c>
      <c r="B96" t="s">
        <v>10227</v>
      </c>
    </row>
    <row r="97" spans="1:2" x14ac:dyDescent="0.25">
      <c r="A97" t="s">
        <v>10079</v>
      </c>
      <c r="B97" t="s">
        <v>10227</v>
      </c>
    </row>
    <row r="98" spans="1:2" x14ac:dyDescent="0.25">
      <c r="A98" t="s">
        <v>10080</v>
      </c>
      <c r="B98" t="s">
        <v>10227</v>
      </c>
    </row>
    <row r="99" spans="1:2" x14ac:dyDescent="0.25">
      <c r="A99" t="s">
        <v>10081</v>
      </c>
      <c r="B99" t="s">
        <v>10227</v>
      </c>
    </row>
    <row r="100" spans="1:2" x14ac:dyDescent="0.25">
      <c r="A100" t="s">
        <v>10082</v>
      </c>
      <c r="B100" t="s">
        <v>10227</v>
      </c>
    </row>
    <row r="101" spans="1:2" x14ac:dyDescent="0.25">
      <c r="A101" t="s">
        <v>10083</v>
      </c>
      <c r="B101" t="s">
        <v>10227</v>
      </c>
    </row>
    <row r="102" spans="1:2" x14ac:dyDescent="0.25">
      <c r="A102" t="s">
        <v>10084</v>
      </c>
      <c r="B102" t="s">
        <v>10227</v>
      </c>
    </row>
    <row r="103" spans="1:2" x14ac:dyDescent="0.25">
      <c r="A103" t="s">
        <v>10085</v>
      </c>
      <c r="B103" t="s">
        <v>10227</v>
      </c>
    </row>
    <row r="104" spans="1:2" x14ac:dyDescent="0.25">
      <c r="A104" t="s">
        <v>10086</v>
      </c>
      <c r="B104" t="s">
        <v>10227</v>
      </c>
    </row>
    <row r="105" spans="1:2" x14ac:dyDescent="0.25">
      <c r="A105" t="s">
        <v>10087</v>
      </c>
      <c r="B105" t="s">
        <v>10227</v>
      </c>
    </row>
    <row r="106" spans="1:2" x14ac:dyDescent="0.25">
      <c r="A106" t="s">
        <v>10088</v>
      </c>
      <c r="B106" t="s">
        <v>10227</v>
      </c>
    </row>
    <row r="107" spans="1:2" x14ac:dyDescent="0.25">
      <c r="A107" t="s">
        <v>10089</v>
      </c>
      <c r="B107" t="s">
        <v>10227</v>
      </c>
    </row>
    <row r="108" spans="1:2" x14ac:dyDescent="0.25">
      <c r="A108" t="s">
        <v>10090</v>
      </c>
      <c r="B108" t="s">
        <v>10227</v>
      </c>
    </row>
    <row r="109" spans="1:2" x14ac:dyDescent="0.25">
      <c r="A109" t="s">
        <v>10091</v>
      </c>
      <c r="B109" t="s">
        <v>10227</v>
      </c>
    </row>
    <row r="110" spans="1:2" x14ac:dyDescent="0.25">
      <c r="A110" t="s">
        <v>10092</v>
      </c>
      <c r="B110" t="s">
        <v>10227</v>
      </c>
    </row>
    <row r="111" spans="1:2" x14ac:dyDescent="0.25">
      <c r="A111" t="s">
        <v>10093</v>
      </c>
      <c r="B111" t="s">
        <v>10227</v>
      </c>
    </row>
    <row r="112" spans="1:2" x14ac:dyDescent="0.25">
      <c r="A112" t="s">
        <v>10094</v>
      </c>
      <c r="B112" t="s">
        <v>10227</v>
      </c>
    </row>
    <row r="113" spans="1:2" x14ac:dyDescent="0.25">
      <c r="A113" t="s">
        <v>10095</v>
      </c>
      <c r="B113" t="s">
        <v>10227</v>
      </c>
    </row>
    <row r="114" spans="1:2" x14ac:dyDescent="0.25">
      <c r="A114" t="s">
        <v>10096</v>
      </c>
      <c r="B114" t="s">
        <v>10227</v>
      </c>
    </row>
    <row r="115" spans="1:2" x14ac:dyDescent="0.25">
      <c r="A115" t="s">
        <v>10097</v>
      </c>
      <c r="B115" t="s">
        <v>10227</v>
      </c>
    </row>
    <row r="116" spans="1:2" x14ac:dyDescent="0.25">
      <c r="A116" t="s">
        <v>10098</v>
      </c>
      <c r="B116" t="s">
        <v>10227</v>
      </c>
    </row>
    <row r="117" spans="1:2" x14ac:dyDescent="0.25">
      <c r="A117" t="s">
        <v>9994</v>
      </c>
      <c r="B117" t="s">
        <v>10227</v>
      </c>
    </row>
    <row r="118" spans="1:2" x14ac:dyDescent="0.25">
      <c r="A118" t="s">
        <v>10099</v>
      </c>
      <c r="B118" t="s">
        <v>10227</v>
      </c>
    </row>
    <row r="119" spans="1:2" x14ac:dyDescent="0.25">
      <c r="A119" t="s">
        <v>10011</v>
      </c>
      <c r="B119" t="s">
        <v>10227</v>
      </c>
    </row>
    <row r="120" spans="1:2" x14ac:dyDescent="0.25">
      <c r="A120" t="s">
        <v>10100</v>
      </c>
      <c r="B120" t="s">
        <v>10227</v>
      </c>
    </row>
    <row r="121" spans="1:2" x14ac:dyDescent="0.25">
      <c r="A121" t="s">
        <v>10101</v>
      </c>
      <c r="B121" t="s">
        <v>10227</v>
      </c>
    </row>
    <row r="122" spans="1:2" x14ac:dyDescent="0.25">
      <c r="A122" t="s">
        <v>10102</v>
      </c>
      <c r="B122" t="s">
        <v>10227</v>
      </c>
    </row>
    <row r="123" spans="1:2" x14ac:dyDescent="0.25">
      <c r="A123" t="s">
        <v>10103</v>
      </c>
      <c r="B123" t="s">
        <v>10227</v>
      </c>
    </row>
    <row r="124" spans="1:2" x14ac:dyDescent="0.25">
      <c r="A124" t="s">
        <v>10104</v>
      </c>
      <c r="B124" t="s">
        <v>10227</v>
      </c>
    </row>
    <row r="125" spans="1:2" x14ac:dyDescent="0.25">
      <c r="A125" t="s">
        <v>10105</v>
      </c>
      <c r="B125" t="s">
        <v>10227</v>
      </c>
    </row>
    <row r="126" spans="1:2" x14ac:dyDescent="0.25">
      <c r="A126" t="s">
        <v>10106</v>
      </c>
      <c r="B126" t="s">
        <v>10227</v>
      </c>
    </row>
    <row r="127" spans="1:2" x14ac:dyDescent="0.25">
      <c r="A127" t="s">
        <v>10107</v>
      </c>
      <c r="B127" t="s">
        <v>10227</v>
      </c>
    </row>
    <row r="128" spans="1:2" x14ac:dyDescent="0.25">
      <c r="A128" t="s">
        <v>10108</v>
      </c>
      <c r="B128" t="s">
        <v>10227</v>
      </c>
    </row>
    <row r="129" spans="1:2" x14ac:dyDescent="0.25">
      <c r="A129" t="s">
        <v>10109</v>
      </c>
      <c r="B129" t="s">
        <v>10227</v>
      </c>
    </row>
    <row r="130" spans="1:2" x14ac:dyDescent="0.25">
      <c r="A130" t="s">
        <v>10110</v>
      </c>
      <c r="B130" t="s">
        <v>10227</v>
      </c>
    </row>
    <row r="131" spans="1:2" x14ac:dyDescent="0.25">
      <c r="A131" t="s">
        <v>10111</v>
      </c>
      <c r="B131" t="s">
        <v>10227</v>
      </c>
    </row>
    <row r="132" spans="1:2" x14ac:dyDescent="0.25">
      <c r="A132" t="s">
        <v>10112</v>
      </c>
      <c r="B132" t="s">
        <v>10227</v>
      </c>
    </row>
    <row r="133" spans="1:2" x14ac:dyDescent="0.25">
      <c r="A133" t="s">
        <v>9976</v>
      </c>
      <c r="B133" t="s">
        <v>10227</v>
      </c>
    </row>
    <row r="134" spans="1:2" x14ac:dyDescent="0.25">
      <c r="A134" t="s">
        <v>10113</v>
      </c>
      <c r="B134" t="s">
        <v>10227</v>
      </c>
    </row>
    <row r="135" spans="1:2" x14ac:dyDescent="0.25">
      <c r="A135" t="s">
        <v>10114</v>
      </c>
      <c r="B135" t="s">
        <v>10227</v>
      </c>
    </row>
    <row r="136" spans="1:2" x14ac:dyDescent="0.25">
      <c r="A136" t="s">
        <v>10115</v>
      </c>
      <c r="B136" t="s">
        <v>10227</v>
      </c>
    </row>
    <row r="137" spans="1:2" x14ac:dyDescent="0.25">
      <c r="A137" t="s">
        <v>10116</v>
      </c>
      <c r="B137" t="s">
        <v>10227</v>
      </c>
    </row>
    <row r="138" spans="1:2" x14ac:dyDescent="0.25">
      <c r="A138" t="s">
        <v>10117</v>
      </c>
      <c r="B138" t="s">
        <v>10227</v>
      </c>
    </row>
    <row r="139" spans="1:2" x14ac:dyDescent="0.25">
      <c r="A139" t="s">
        <v>10118</v>
      </c>
      <c r="B139" t="s">
        <v>10227</v>
      </c>
    </row>
    <row r="140" spans="1:2" x14ac:dyDescent="0.25">
      <c r="A140" t="s">
        <v>10119</v>
      </c>
      <c r="B140" t="s">
        <v>10227</v>
      </c>
    </row>
    <row r="141" spans="1:2" x14ac:dyDescent="0.25">
      <c r="A141" t="s">
        <v>10120</v>
      </c>
      <c r="B141" t="s">
        <v>10227</v>
      </c>
    </row>
    <row r="142" spans="1:2" x14ac:dyDescent="0.25">
      <c r="A142" t="s">
        <v>10121</v>
      </c>
      <c r="B142" t="s">
        <v>10227</v>
      </c>
    </row>
    <row r="143" spans="1:2" x14ac:dyDescent="0.25">
      <c r="A143" t="s">
        <v>10122</v>
      </c>
      <c r="B143" t="s">
        <v>10227</v>
      </c>
    </row>
    <row r="144" spans="1:2" x14ac:dyDescent="0.25">
      <c r="A144" t="s">
        <v>10123</v>
      </c>
      <c r="B144" t="s">
        <v>10227</v>
      </c>
    </row>
    <row r="145" spans="1:2" x14ac:dyDescent="0.25">
      <c r="A145" t="s">
        <v>10124</v>
      </c>
      <c r="B145" t="s">
        <v>10227</v>
      </c>
    </row>
    <row r="146" spans="1:2" x14ac:dyDescent="0.25">
      <c r="A146" t="s">
        <v>10125</v>
      </c>
      <c r="B146" t="s">
        <v>10227</v>
      </c>
    </row>
    <row r="147" spans="1:2" x14ac:dyDescent="0.25">
      <c r="A147" t="s">
        <v>10126</v>
      </c>
      <c r="B147" t="s">
        <v>10227</v>
      </c>
    </row>
    <row r="148" spans="1:2" x14ac:dyDescent="0.25">
      <c r="A148" t="s">
        <v>10127</v>
      </c>
      <c r="B148" t="s">
        <v>10227</v>
      </c>
    </row>
    <row r="149" spans="1:2" x14ac:dyDescent="0.25">
      <c r="A149" t="s">
        <v>10128</v>
      </c>
      <c r="B149" t="s">
        <v>10227</v>
      </c>
    </row>
    <row r="150" spans="1:2" x14ac:dyDescent="0.25">
      <c r="A150" t="s">
        <v>10129</v>
      </c>
      <c r="B150" t="s">
        <v>10227</v>
      </c>
    </row>
    <row r="151" spans="1:2" x14ac:dyDescent="0.25">
      <c r="A151" t="s">
        <v>10130</v>
      </c>
      <c r="B151" t="s">
        <v>10227</v>
      </c>
    </row>
    <row r="152" spans="1:2" x14ac:dyDescent="0.25">
      <c r="A152" t="s">
        <v>10131</v>
      </c>
      <c r="B152" t="s">
        <v>10227</v>
      </c>
    </row>
    <row r="153" spans="1:2" x14ac:dyDescent="0.25">
      <c r="A153" t="s">
        <v>10132</v>
      </c>
      <c r="B153" t="s">
        <v>10227</v>
      </c>
    </row>
    <row r="154" spans="1:2" x14ac:dyDescent="0.25">
      <c r="A154" t="s">
        <v>10133</v>
      </c>
      <c r="B154" t="s">
        <v>10227</v>
      </c>
    </row>
    <row r="155" spans="1:2" x14ac:dyDescent="0.25">
      <c r="A155" t="s">
        <v>10134</v>
      </c>
      <c r="B155" t="s">
        <v>10227</v>
      </c>
    </row>
    <row r="156" spans="1:2" x14ac:dyDescent="0.25">
      <c r="A156" t="s">
        <v>10135</v>
      </c>
      <c r="B156" t="s">
        <v>10227</v>
      </c>
    </row>
    <row r="157" spans="1:2" x14ac:dyDescent="0.25">
      <c r="A157" t="s">
        <v>10136</v>
      </c>
      <c r="B157" t="s">
        <v>10227</v>
      </c>
    </row>
    <row r="158" spans="1:2" x14ac:dyDescent="0.25">
      <c r="A158" t="s">
        <v>10010</v>
      </c>
      <c r="B158" t="s">
        <v>10227</v>
      </c>
    </row>
    <row r="159" spans="1:2" x14ac:dyDescent="0.25">
      <c r="A159" t="s">
        <v>10137</v>
      </c>
      <c r="B159" t="s">
        <v>10227</v>
      </c>
    </row>
    <row r="160" spans="1:2" x14ac:dyDescent="0.25">
      <c r="A160" t="s">
        <v>10138</v>
      </c>
      <c r="B160" t="s">
        <v>10227</v>
      </c>
    </row>
    <row r="161" spans="1:2" x14ac:dyDescent="0.25">
      <c r="A161" t="s">
        <v>10139</v>
      </c>
      <c r="B161" t="s">
        <v>10227</v>
      </c>
    </row>
    <row r="162" spans="1:2" x14ac:dyDescent="0.25">
      <c r="A162" t="s">
        <v>10140</v>
      </c>
      <c r="B162" t="s">
        <v>10227</v>
      </c>
    </row>
    <row r="163" spans="1:2" x14ac:dyDescent="0.25">
      <c r="A163" t="s">
        <v>10141</v>
      </c>
      <c r="B163" t="s">
        <v>10227</v>
      </c>
    </row>
    <row r="164" spans="1:2" x14ac:dyDescent="0.25">
      <c r="A164" t="s">
        <v>10142</v>
      </c>
      <c r="B164" t="s">
        <v>10227</v>
      </c>
    </row>
    <row r="165" spans="1:2" x14ac:dyDescent="0.25">
      <c r="A165" t="s">
        <v>10143</v>
      </c>
      <c r="B165" t="s">
        <v>10227</v>
      </c>
    </row>
    <row r="166" spans="1:2" x14ac:dyDescent="0.25">
      <c r="A166" t="s">
        <v>10144</v>
      </c>
      <c r="B166" t="s">
        <v>10227</v>
      </c>
    </row>
    <row r="167" spans="1:2" x14ac:dyDescent="0.25">
      <c r="A167" t="s">
        <v>10145</v>
      </c>
      <c r="B167" t="s">
        <v>10227</v>
      </c>
    </row>
    <row r="168" spans="1:2" x14ac:dyDescent="0.25">
      <c r="A168" t="s">
        <v>10146</v>
      </c>
      <c r="B168" t="s">
        <v>10227</v>
      </c>
    </row>
    <row r="169" spans="1:2" x14ac:dyDescent="0.25">
      <c r="A169" t="s">
        <v>10147</v>
      </c>
      <c r="B169" t="s">
        <v>10227</v>
      </c>
    </row>
    <row r="170" spans="1:2" x14ac:dyDescent="0.25">
      <c r="A170" t="s">
        <v>10148</v>
      </c>
      <c r="B170" t="s">
        <v>10227</v>
      </c>
    </row>
    <row r="171" spans="1:2" x14ac:dyDescent="0.25">
      <c r="A171" t="s">
        <v>10149</v>
      </c>
      <c r="B171" t="s">
        <v>10227</v>
      </c>
    </row>
    <row r="172" spans="1:2" x14ac:dyDescent="0.25">
      <c r="A172" t="s">
        <v>10150</v>
      </c>
      <c r="B172" t="s">
        <v>10227</v>
      </c>
    </row>
    <row r="173" spans="1:2" x14ac:dyDescent="0.25">
      <c r="A173" t="s">
        <v>10151</v>
      </c>
      <c r="B173" t="s">
        <v>10227</v>
      </c>
    </row>
    <row r="174" spans="1:2" x14ac:dyDescent="0.25">
      <c r="A174" t="s">
        <v>10152</v>
      </c>
      <c r="B174" t="s">
        <v>10227</v>
      </c>
    </row>
    <row r="175" spans="1:2" x14ac:dyDescent="0.25">
      <c r="A175" t="s">
        <v>9995</v>
      </c>
      <c r="B175" t="s">
        <v>10227</v>
      </c>
    </row>
    <row r="176" spans="1:2" x14ac:dyDescent="0.25">
      <c r="A176" t="s">
        <v>10153</v>
      </c>
      <c r="B176" t="s">
        <v>10227</v>
      </c>
    </row>
    <row r="177" spans="1:2" x14ac:dyDescent="0.25">
      <c r="A177" t="s">
        <v>10154</v>
      </c>
      <c r="B177" t="s">
        <v>10227</v>
      </c>
    </row>
    <row r="178" spans="1:2" x14ac:dyDescent="0.25">
      <c r="A178" t="s">
        <v>10155</v>
      </c>
      <c r="B178" t="s">
        <v>10227</v>
      </c>
    </row>
    <row r="179" spans="1:2" x14ac:dyDescent="0.25">
      <c r="A179" t="s">
        <v>10156</v>
      </c>
      <c r="B179" t="s">
        <v>10227</v>
      </c>
    </row>
    <row r="180" spans="1:2" x14ac:dyDescent="0.25">
      <c r="A180" t="s">
        <v>10157</v>
      </c>
      <c r="B180" t="s">
        <v>10227</v>
      </c>
    </row>
    <row r="181" spans="1:2" x14ac:dyDescent="0.25">
      <c r="A181" t="s">
        <v>10158</v>
      </c>
      <c r="B181" t="s">
        <v>10227</v>
      </c>
    </row>
    <row r="182" spans="1:2" x14ac:dyDescent="0.25">
      <c r="A182" t="s">
        <v>10159</v>
      </c>
      <c r="B182" t="s">
        <v>10227</v>
      </c>
    </row>
    <row r="183" spans="1:2" x14ac:dyDescent="0.25">
      <c r="A183" t="s">
        <v>10160</v>
      </c>
      <c r="B183" t="s">
        <v>10227</v>
      </c>
    </row>
    <row r="184" spans="1:2" x14ac:dyDescent="0.25">
      <c r="A184" t="s">
        <v>10161</v>
      </c>
      <c r="B184" t="s">
        <v>10227</v>
      </c>
    </row>
    <row r="185" spans="1:2" x14ac:dyDescent="0.25">
      <c r="A185" t="s">
        <v>10162</v>
      </c>
      <c r="B185" t="s">
        <v>10227</v>
      </c>
    </row>
    <row r="186" spans="1:2" x14ac:dyDescent="0.25">
      <c r="A186" t="s">
        <v>10163</v>
      </c>
      <c r="B186" t="s">
        <v>10227</v>
      </c>
    </row>
    <row r="187" spans="1:2" x14ac:dyDescent="0.25">
      <c r="A187" t="s">
        <v>10164</v>
      </c>
      <c r="B187" t="s">
        <v>10227</v>
      </c>
    </row>
    <row r="188" spans="1:2" x14ac:dyDescent="0.25">
      <c r="A188" t="s">
        <v>10165</v>
      </c>
      <c r="B188" t="s">
        <v>10227</v>
      </c>
    </row>
    <row r="189" spans="1:2" x14ac:dyDescent="0.25">
      <c r="A189" t="s">
        <v>10166</v>
      </c>
      <c r="B189" t="s">
        <v>10227</v>
      </c>
    </row>
    <row r="190" spans="1:2" x14ac:dyDescent="0.25">
      <c r="A190" t="s">
        <v>10167</v>
      </c>
      <c r="B190" t="s">
        <v>10227</v>
      </c>
    </row>
    <row r="191" spans="1:2" x14ac:dyDescent="0.25">
      <c r="A191" t="s">
        <v>10168</v>
      </c>
      <c r="B191" t="s">
        <v>10227</v>
      </c>
    </row>
    <row r="192" spans="1:2" x14ac:dyDescent="0.25">
      <c r="A192" t="s">
        <v>10169</v>
      </c>
      <c r="B192" t="s">
        <v>10227</v>
      </c>
    </row>
    <row r="193" spans="1:2" x14ac:dyDescent="0.25">
      <c r="A193" t="s">
        <v>10170</v>
      </c>
      <c r="B193" t="s">
        <v>10227</v>
      </c>
    </row>
    <row r="194" spans="1:2" x14ac:dyDescent="0.25">
      <c r="A194" t="s">
        <v>10171</v>
      </c>
      <c r="B194" t="s">
        <v>10227</v>
      </c>
    </row>
    <row r="195" spans="1:2" x14ac:dyDescent="0.25">
      <c r="A195" t="s">
        <v>9987</v>
      </c>
      <c r="B195" t="s">
        <v>10227</v>
      </c>
    </row>
    <row r="196" spans="1:2" x14ac:dyDescent="0.25">
      <c r="A196" t="s">
        <v>10172</v>
      </c>
      <c r="B196" t="s">
        <v>10227</v>
      </c>
    </row>
    <row r="197" spans="1:2" x14ac:dyDescent="0.25">
      <c r="A197" t="s">
        <v>10173</v>
      </c>
      <c r="B197" t="s">
        <v>10227</v>
      </c>
    </row>
    <row r="198" spans="1:2" x14ac:dyDescent="0.25">
      <c r="A198" t="s">
        <v>10174</v>
      </c>
      <c r="B198" t="s">
        <v>10227</v>
      </c>
    </row>
    <row r="199" spans="1:2" x14ac:dyDescent="0.25">
      <c r="A199" t="s">
        <v>10175</v>
      </c>
      <c r="B199" t="s">
        <v>10227</v>
      </c>
    </row>
    <row r="200" spans="1:2" x14ac:dyDescent="0.25">
      <c r="A200" t="s">
        <v>10176</v>
      </c>
      <c r="B200" t="s">
        <v>10227</v>
      </c>
    </row>
    <row r="201" spans="1:2" x14ac:dyDescent="0.25">
      <c r="A201" t="s">
        <v>10177</v>
      </c>
      <c r="B201" t="s">
        <v>10227</v>
      </c>
    </row>
    <row r="202" spans="1:2" x14ac:dyDescent="0.25">
      <c r="A202" t="s">
        <v>10178</v>
      </c>
      <c r="B202" t="s">
        <v>10227</v>
      </c>
    </row>
    <row r="203" spans="1:2" x14ac:dyDescent="0.25">
      <c r="A203" t="s">
        <v>10179</v>
      </c>
      <c r="B203" t="s">
        <v>10227</v>
      </c>
    </row>
    <row r="204" spans="1:2" x14ac:dyDescent="0.25">
      <c r="A204" t="s">
        <v>10180</v>
      </c>
      <c r="B204" t="s">
        <v>10227</v>
      </c>
    </row>
    <row r="205" spans="1:2" x14ac:dyDescent="0.25">
      <c r="A205" t="s">
        <v>10181</v>
      </c>
      <c r="B205" t="s">
        <v>10227</v>
      </c>
    </row>
    <row r="206" spans="1:2" x14ac:dyDescent="0.25">
      <c r="A206" t="s">
        <v>10182</v>
      </c>
      <c r="B206" t="s">
        <v>10227</v>
      </c>
    </row>
    <row r="207" spans="1:2" x14ac:dyDescent="0.25">
      <c r="A207" t="s">
        <v>10183</v>
      </c>
      <c r="B207" t="s">
        <v>10227</v>
      </c>
    </row>
    <row r="208" spans="1:2" x14ac:dyDescent="0.25">
      <c r="A208" t="s">
        <v>10184</v>
      </c>
      <c r="B208" t="s">
        <v>10227</v>
      </c>
    </row>
    <row r="209" spans="1:2" x14ac:dyDescent="0.25">
      <c r="A209" t="s">
        <v>10185</v>
      </c>
      <c r="B209" t="s">
        <v>10227</v>
      </c>
    </row>
    <row r="210" spans="1:2" x14ac:dyDescent="0.25">
      <c r="A210" t="s">
        <v>10186</v>
      </c>
      <c r="B210" t="s">
        <v>10227</v>
      </c>
    </row>
    <row r="211" spans="1:2" x14ac:dyDescent="0.25">
      <c r="A211" t="s">
        <v>10008</v>
      </c>
      <c r="B211" t="s">
        <v>10227</v>
      </c>
    </row>
    <row r="212" spans="1:2" x14ac:dyDescent="0.25">
      <c r="A212" t="s">
        <v>10187</v>
      </c>
      <c r="B212" t="s">
        <v>10227</v>
      </c>
    </row>
    <row r="213" spans="1:2" x14ac:dyDescent="0.25">
      <c r="A213" t="s">
        <v>10009</v>
      </c>
      <c r="B213" t="s">
        <v>10227</v>
      </c>
    </row>
    <row r="214" spans="1:2" x14ac:dyDescent="0.25">
      <c r="A214" t="s">
        <v>10188</v>
      </c>
      <c r="B214" t="s">
        <v>10227</v>
      </c>
    </row>
    <row r="215" spans="1:2" x14ac:dyDescent="0.25">
      <c r="A215" t="s">
        <v>10189</v>
      </c>
      <c r="B215" t="s">
        <v>10227</v>
      </c>
    </row>
  </sheetData>
  <sortState ref="D2:E114">
    <sortCondition ref="D2:D114"/>
  </sortState>
  <conditionalFormatting sqref="F29:F57 K5:V5 L4:V4 L6:V10 M11:V12 M3:V3 N1:V1 O2:V2 H24:H57 I44:V1048576 I18:I43 K13:V43 C29:C1048576 F58:H1048576 A1:B1048576">
    <cfRule type="containsText" dxfId="0" priority="1" operator="containsText" text="общ. , обл. ">
      <formula>NOT(ISERROR(SEARCH("общ. , обл. 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Обща информация</vt:lpstr>
      <vt:lpstr>Заявени разходи</vt:lpstr>
      <vt:lpstr>Критерии за оценка</vt:lpstr>
      <vt:lpstr>Договори с водоползватели</vt:lpstr>
      <vt:lpstr>ЕКАТТЕ</vt:lpstr>
      <vt:lpstr>Селски райони 215</vt:lpstr>
      <vt:lpstr>'Обща информация'!Print_Area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MZH1</dc:creator>
  <cp:lastModifiedBy>Lyubomir Mitov</cp:lastModifiedBy>
  <cp:lastPrinted>2025-01-15T10:04:38Z</cp:lastPrinted>
  <dcterms:created xsi:type="dcterms:W3CDTF">2025-01-09T11:06:06Z</dcterms:created>
  <dcterms:modified xsi:type="dcterms:W3CDTF">2025-02-13T11:06:49Z</dcterms:modified>
</cp:coreProperties>
</file>